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ppu\Desktop\"/>
    </mc:Choice>
  </mc:AlternateContent>
  <bookViews>
    <workbookView xWindow="0" yWindow="0" windowWidth="28800" windowHeight="1303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0" i="1" l="1"/>
  <c r="AC30" i="1"/>
  <c r="AB30" i="1"/>
  <c r="AA30" i="1"/>
  <c r="Z30" i="1"/>
  <c r="Y30" i="1"/>
  <c r="X30" i="1"/>
  <c r="W30" i="1"/>
  <c r="V30" i="1"/>
  <c r="U30" i="1"/>
  <c r="O30" i="1"/>
  <c r="N30" i="1"/>
  <c r="M30" i="1"/>
  <c r="L30" i="1"/>
  <c r="AE29" i="1"/>
  <c r="AC29" i="1"/>
  <c r="AB29" i="1"/>
  <c r="AA29" i="1"/>
  <c r="Z29" i="1"/>
  <c r="Y29" i="1"/>
  <c r="X29" i="1"/>
  <c r="W29" i="1"/>
  <c r="V29" i="1"/>
  <c r="U29" i="1"/>
  <c r="O29" i="1"/>
  <c r="N29" i="1"/>
  <c r="M29" i="1"/>
  <c r="L29" i="1"/>
  <c r="AE28" i="1"/>
  <c r="AC28" i="1"/>
  <c r="AB28" i="1"/>
  <c r="AA28" i="1"/>
  <c r="Z28" i="1"/>
  <c r="Y28" i="1"/>
  <c r="X28" i="1"/>
  <c r="W28" i="1"/>
  <c r="V28" i="1"/>
  <c r="U28" i="1"/>
  <c r="O28" i="1"/>
  <c r="N28" i="1"/>
  <c r="M28" i="1"/>
  <c r="L28" i="1"/>
  <c r="AE27" i="1"/>
  <c r="AC27" i="1"/>
  <c r="AB27" i="1"/>
  <c r="AA27" i="1"/>
  <c r="Z27" i="1"/>
  <c r="Y27" i="1"/>
  <c r="X27" i="1"/>
  <c r="W27" i="1"/>
  <c r="V27" i="1"/>
  <c r="U27" i="1"/>
  <c r="O27" i="1"/>
  <c r="N27" i="1"/>
  <c r="M27" i="1"/>
  <c r="L27" i="1"/>
  <c r="AE26" i="1"/>
  <c r="AC26" i="1"/>
  <c r="AB26" i="1"/>
  <c r="AA26" i="1"/>
  <c r="Z26" i="1"/>
  <c r="Y26" i="1"/>
  <c r="X26" i="1"/>
  <c r="W26" i="1"/>
  <c r="V26" i="1"/>
  <c r="U26" i="1"/>
  <c r="O26" i="1"/>
  <c r="N26" i="1"/>
  <c r="M26" i="1"/>
  <c r="L26" i="1"/>
  <c r="AE25" i="1"/>
  <c r="AC25" i="1"/>
  <c r="AB25" i="1"/>
  <c r="AA25" i="1"/>
  <c r="Z25" i="1"/>
  <c r="Y25" i="1"/>
  <c r="X25" i="1"/>
  <c r="W25" i="1"/>
  <c r="V25" i="1"/>
  <c r="U25" i="1"/>
  <c r="O25" i="1"/>
  <c r="N25" i="1"/>
  <c r="M25" i="1"/>
  <c r="L25" i="1"/>
  <c r="AE24" i="1"/>
  <c r="AC24" i="1"/>
  <c r="AB24" i="1"/>
  <c r="AA24" i="1"/>
  <c r="Z24" i="1"/>
  <c r="Y24" i="1"/>
  <c r="X24" i="1"/>
  <c r="W24" i="1"/>
  <c r="V24" i="1"/>
  <c r="U24" i="1"/>
  <c r="O24" i="1"/>
  <c r="N24" i="1"/>
  <c r="M24" i="1"/>
  <c r="L24" i="1"/>
  <c r="AE23" i="1"/>
  <c r="AC23" i="1"/>
  <c r="AB23" i="1"/>
  <c r="AA23" i="1"/>
  <c r="Z23" i="1"/>
  <c r="Y23" i="1"/>
  <c r="X23" i="1"/>
  <c r="W23" i="1"/>
  <c r="V23" i="1"/>
  <c r="U23" i="1"/>
  <c r="O23" i="1"/>
  <c r="N23" i="1"/>
  <c r="M23" i="1"/>
  <c r="L23" i="1"/>
  <c r="AE22" i="1"/>
  <c r="AC22" i="1"/>
  <c r="AB22" i="1"/>
  <c r="AA22" i="1"/>
  <c r="Z22" i="1"/>
  <c r="Y22" i="1"/>
  <c r="X22" i="1"/>
  <c r="W22" i="1"/>
  <c r="V22" i="1"/>
  <c r="U22" i="1"/>
  <c r="O22" i="1"/>
  <c r="N22" i="1"/>
  <c r="M22" i="1"/>
  <c r="L22" i="1"/>
  <c r="AE21" i="1"/>
  <c r="AC21" i="1"/>
  <c r="AB21" i="1"/>
  <c r="AA21" i="1"/>
  <c r="Z21" i="1"/>
  <c r="Y21" i="1"/>
  <c r="X21" i="1"/>
  <c r="W21" i="1"/>
  <c r="V21" i="1"/>
  <c r="U21" i="1"/>
  <c r="O21" i="1"/>
  <c r="N21" i="1"/>
  <c r="M21" i="1"/>
  <c r="L21" i="1"/>
  <c r="AE20" i="1"/>
  <c r="AC20" i="1"/>
  <c r="AB20" i="1"/>
  <c r="AA20" i="1"/>
  <c r="Z20" i="1"/>
  <c r="Y20" i="1"/>
  <c r="X20" i="1"/>
  <c r="W20" i="1"/>
  <c r="V20" i="1"/>
  <c r="U20" i="1"/>
  <c r="O20" i="1"/>
  <c r="N20" i="1"/>
  <c r="M20" i="1"/>
  <c r="L20" i="1"/>
  <c r="AE19" i="1"/>
  <c r="AC19" i="1"/>
  <c r="AB19" i="1"/>
  <c r="AA19" i="1"/>
  <c r="Z19" i="1"/>
  <c r="Y19" i="1"/>
  <c r="X19" i="1"/>
  <c r="W19" i="1"/>
  <c r="V19" i="1"/>
  <c r="U19" i="1"/>
  <c r="O19" i="1"/>
  <c r="N19" i="1"/>
  <c r="M19" i="1"/>
  <c r="L19" i="1"/>
  <c r="AE18" i="1"/>
  <c r="AC18" i="1"/>
  <c r="AB18" i="1"/>
  <c r="AA18" i="1"/>
  <c r="Z18" i="1"/>
  <c r="Y18" i="1"/>
  <c r="X18" i="1"/>
  <c r="W18" i="1"/>
  <c r="V18" i="1"/>
  <c r="U18" i="1"/>
  <c r="O18" i="1"/>
  <c r="N18" i="1"/>
  <c r="M18" i="1"/>
  <c r="L18" i="1"/>
  <c r="AE17" i="1"/>
  <c r="AC17" i="1"/>
  <c r="AB17" i="1"/>
  <c r="AA17" i="1"/>
  <c r="Z17" i="1"/>
  <c r="Y17" i="1"/>
  <c r="X17" i="1"/>
  <c r="W17" i="1"/>
  <c r="V17" i="1"/>
  <c r="U17" i="1"/>
  <c r="O17" i="1"/>
  <c r="N17" i="1"/>
  <c r="M17" i="1"/>
  <c r="L17" i="1"/>
  <c r="AE16" i="1"/>
  <c r="AC16" i="1"/>
  <c r="AB16" i="1"/>
  <c r="AA16" i="1"/>
  <c r="Z16" i="1"/>
  <c r="Y16" i="1"/>
  <c r="X16" i="1"/>
  <c r="W16" i="1"/>
  <c r="V16" i="1"/>
  <c r="U16" i="1"/>
  <c r="O16" i="1"/>
  <c r="N16" i="1"/>
  <c r="M16" i="1"/>
  <c r="L16" i="1"/>
  <c r="AE15" i="1"/>
  <c r="AC15" i="1"/>
  <c r="AB15" i="1"/>
  <c r="AA15" i="1"/>
  <c r="Z15" i="1"/>
  <c r="Y15" i="1"/>
  <c r="X15" i="1"/>
  <c r="W15" i="1"/>
  <c r="V15" i="1"/>
  <c r="U15" i="1"/>
  <c r="O15" i="1"/>
  <c r="N15" i="1"/>
  <c r="M15" i="1"/>
  <c r="L15" i="1"/>
  <c r="AE14" i="1"/>
  <c r="AC14" i="1"/>
  <c r="AB14" i="1"/>
  <c r="AA14" i="1"/>
  <c r="Z14" i="1"/>
  <c r="Y14" i="1"/>
  <c r="X14" i="1"/>
  <c r="W14" i="1"/>
  <c r="V14" i="1"/>
  <c r="U14" i="1"/>
  <c r="O14" i="1"/>
  <c r="N14" i="1"/>
  <c r="M14" i="1"/>
  <c r="L14" i="1"/>
  <c r="AE13" i="1"/>
  <c r="AC13" i="1"/>
  <c r="AB13" i="1"/>
  <c r="AA13" i="1"/>
  <c r="Z13" i="1"/>
  <c r="Y13" i="1"/>
  <c r="X13" i="1"/>
  <c r="W13" i="1"/>
  <c r="V13" i="1"/>
  <c r="U13" i="1"/>
  <c r="O13" i="1"/>
  <c r="N13" i="1"/>
  <c r="M13" i="1"/>
  <c r="L13" i="1"/>
  <c r="AE12" i="1"/>
  <c r="AC12" i="1"/>
  <c r="AB12" i="1"/>
  <c r="AA12" i="1"/>
  <c r="Z12" i="1"/>
  <c r="Y12" i="1"/>
  <c r="X12" i="1"/>
  <c r="W12" i="1"/>
  <c r="V12" i="1"/>
  <c r="U12" i="1"/>
  <c r="O12" i="1"/>
  <c r="N12" i="1"/>
  <c r="M12" i="1"/>
  <c r="L12" i="1"/>
  <c r="AE11" i="1"/>
  <c r="AC11" i="1"/>
  <c r="AB11" i="1"/>
  <c r="AA11" i="1"/>
  <c r="Z11" i="1"/>
  <c r="Y11" i="1"/>
  <c r="X11" i="1"/>
  <c r="W11" i="1"/>
  <c r="V11" i="1"/>
  <c r="U11" i="1"/>
  <c r="O11" i="1"/>
  <c r="N11" i="1"/>
  <c r="M11" i="1"/>
  <c r="L11" i="1"/>
  <c r="AE10" i="1"/>
  <c r="AC10" i="1"/>
  <c r="AB10" i="1"/>
  <c r="AA10" i="1"/>
  <c r="Z10" i="1"/>
  <c r="Y10" i="1"/>
  <c r="X10" i="1"/>
  <c r="W10" i="1"/>
  <c r="V10" i="1"/>
  <c r="U10" i="1"/>
  <c r="O10" i="1"/>
  <c r="N10" i="1"/>
  <c r="M10" i="1"/>
  <c r="L10" i="1"/>
  <c r="AE9" i="1"/>
  <c r="AC9" i="1"/>
  <c r="AB9" i="1"/>
  <c r="AA9" i="1"/>
  <c r="Z9" i="1"/>
  <c r="Y9" i="1"/>
  <c r="X9" i="1"/>
  <c r="W9" i="1"/>
  <c r="V9" i="1"/>
  <c r="U9" i="1"/>
  <c r="O9" i="1"/>
  <c r="N9" i="1"/>
  <c r="M9" i="1"/>
  <c r="L9" i="1"/>
  <c r="AE8" i="1"/>
  <c r="AC8" i="1"/>
  <c r="AB8" i="1"/>
  <c r="AA8" i="1"/>
  <c r="Z8" i="1"/>
  <c r="Y8" i="1"/>
  <c r="X8" i="1"/>
  <c r="W8" i="1"/>
  <c r="V8" i="1"/>
  <c r="U8" i="1"/>
  <c r="O8" i="1"/>
  <c r="N8" i="1"/>
  <c r="M8" i="1"/>
  <c r="L8" i="1"/>
  <c r="AE7" i="1"/>
  <c r="AC7" i="1"/>
  <c r="AB7" i="1"/>
  <c r="AA7" i="1"/>
  <c r="Z7" i="1"/>
  <c r="Y7" i="1"/>
  <c r="X7" i="1"/>
  <c r="W7" i="1"/>
  <c r="V7" i="1"/>
  <c r="U7" i="1"/>
  <c r="O7" i="1"/>
  <c r="N7" i="1"/>
  <c r="M7" i="1"/>
  <c r="L7" i="1"/>
</calcChain>
</file>

<file path=xl/comments1.xml><?xml version="1.0" encoding="utf-8"?>
<comments xmlns="http://schemas.openxmlformats.org/spreadsheetml/2006/main">
  <authors>
    <author>作成者</author>
  </authors>
  <commentList>
    <comment ref="E6" authorId="0" shapeId="0">
      <text>
        <r>
          <rPr>
            <sz val="12"/>
            <color indexed="8"/>
            <rFont val="ＭＳ Ｐゴシック"/>
            <family val="3"/>
            <charset val="128"/>
          </rPr>
          <t>都道府県を選択してください（（すべて選択）の✓をはずし、該当する都道府県名に✓をつけてください）</t>
        </r>
      </text>
    </comment>
  </commentList>
</comments>
</file>

<file path=xl/sharedStrings.xml><?xml version="1.0" encoding="utf-8"?>
<sst xmlns="http://schemas.openxmlformats.org/spreadsheetml/2006/main" count="136" uniqueCount="86">
  <si>
    <t>第７２回NHK杯全国高校放送コンテスト　各県ｴﾝﾄﾘｰ一覧表　県・部門順</t>
    <rPh sb="0" eb="1">
      <t>ゴキニュ</t>
    </rPh>
    <phoneticPr fontId="5"/>
  </si>
  <si>
    <t>整理No</t>
  </si>
  <si>
    <t>県</t>
  </si>
  <si>
    <t>都道府県名</t>
  </si>
  <si>
    <t>部門</t>
  </si>
  <si>
    <t>E</t>
  </si>
  <si>
    <t>県内</t>
    <rPh sb="0" eb="2">
      <t>ケンナイ</t>
    </rPh>
    <phoneticPr fontId="5"/>
  </si>
  <si>
    <t>(県市私)立</t>
  </si>
  <si>
    <t>学校名</t>
  </si>
  <si>
    <t>学校名のふりがな</t>
  </si>
  <si>
    <t>研究発表は研究タイトル、アナ・朗読は氏名</t>
    <rPh sb="5" eb="7">
      <t>ケンキュウ</t>
    </rPh>
    <phoneticPr fontId="5"/>
  </si>
  <si>
    <t>ふりがな(全エントリー)</t>
    <phoneticPr fontId="5"/>
  </si>
  <si>
    <t>ｱﾅ･朗読</t>
  </si>
  <si>
    <t>朗読</t>
  </si>
  <si>
    <t>引率顧問氏名</t>
    <rPh sb="0" eb="2">
      <t>インソツ</t>
    </rPh>
    <phoneticPr fontId="5"/>
  </si>
  <si>
    <t>引率顧問氏名</t>
    <rPh sb="0" eb="4">
      <t>インソt</t>
    </rPh>
    <rPh sb="4" eb="6">
      <t>シメ</t>
    </rPh>
    <phoneticPr fontId="5"/>
  </si>
  <si>
    <t>〒番号</t>
  </si>
  <si>
    <t>学校住所（県名不要）</t>
  </si>
  <si>
    <t>電話番号</t>
  </si>
  <si>
    <t>FAX番号</t>
  </si>
  <si>
    <t>顧問携帯</t>
  </si>
  <si>
    <t>顧問ﾒｰﾙｱﾄﾞﾚｽ</t>
    <rPh sb="0" eb="2">
      <t>コモン</t>
    </rPh>
    <phoneticPr fontId="5"/>
  </si>
  <si>
    <t>引率教員当日業務分担</t>
    <rPh sb="0" eb="2">
      <t>インソツ</t>
    </rPh>
    <rPh sb="2" eb="4">
      <t>キョウイン</t>
    </rPh>
    <rPh sb="4" eb="6">
      <t>トウジツ</t>
    </rPh>
    <rPh sb="6" eb="8">
      <t>ギョウム</t>
    </rPh>
    <rPh sb="8" eb="10">
      <t>ブンタン</t>
    </rPh>
    <phoneticPr fontId="5"/>
  </si>
  <si>
    <t>番号</t>
  </si>
  <si>
    <t>学校</t>
    <rPh sb="0" eb="2">
      <t>ガッコウ</t>
    </rPh>
    <phoneticPr fontId="5"/>
  </si>
  <si>
    <t>（プログラム用）</t>
  </si>
  <si>
    <t>（ひらがな）</t>
    <phoneticPr fontId="5"/>
  </si>
  <si>
    <t>（正式名称）</t>
  </si>
  <si>
    <t>ラジオ・テレビ・ドラマは作品名15字以内</t>
  </si>
  <si>
    <t>（ひらがな）</t>
    <phoneticPr fontId="5"/>
  </si>
  <si>
    <t>学年</t>
  </si>
  <si>
    <t>作品番号</t>
  </si>
  <si>
    <t>ページ</t>
    <phoneticPr fontId="5"/>
  </si>
  <si>
    <t>（代表者１名）</t>
  </si>
  <si>
    <t>（ふりがな）</t>
    <phoneticPr fontId="5"/>
  </si>
  <si>
    <t>半角で入力</t>
  </si>
  <si>
    <t>（学校）</t>
  </si>
  <si>
    <t>（パソコン）</t>
    <phoneticPr fontId="5"/>
  </si>
  <si>
    <t>神奈川</t>
  </si>
  <si>
    <t>Ｒﾄﾞﾗ</t>
    <phoneticPr fontId="5"/>
  </si>
  <si>
    <t>番号</t>
    <rPh sb="0" eb="2">
      <t>バンゴウ</t>
    </rPh>
    <phoneticPr fontId="5"/>
  </si>
  <si>
    <t>県立</t>
  </si>
  <si>
    <t>神奈川総合</t>
  </si>
  <si>
    <t>かながわそうごう</t>
    <phoneticPr fontId="5"/>
  </si>
  <si>
    <t>神奈川県立神奈川総合高等学校</t>
  </si>
  <si>
    <t>東京に生まれた高校生は幸せか？</t>
  </si>
  <si>
    <t>とうきょうにうまれたこうこうせいはしあわせか？</t>
    <phoneticPr fontId="5"/>
  </si>
  <si>
    <t>（半角数字）</t>
  </si>
  <si>
    <t>渋谷　太郎</t>
  </si>
  <si>
    <t>しぶや　たろう</t>
    <phoneticPr fontId="5"/>
  </si>
  <si>
    <t>250-0001</t>
  </si>
  <si>
    <t>横浜市神奈川区平川町１</t>
  </si>
  <si>
    <t>045-123-1111</t>
  </si>
  <si>
    <t>045-111-1234</t>
  </si>
  <si>
    <t>090-2222-1234</t>
  </si>
  <si>
    <t>abcdef@yahoo.co.jp</t>
    <phoneticPr fontId="5"/>
  </si>
  <si>
    <t>準々決勝朗読Ａ審査</t>
    <rPh sb="0" eb="4">
      <t>ジュンジュンケッショウ</t>
    </rPh>
    <rPh sb="4" eb="6">
      <t>ロウドク</t>
    </rPh>
    <rPh sb="7" eb="9">
      <t>シンサ</t>
    </rPh>
    <phoneticPr fontId="5"/>
  </si>
  <si>
    <t>3 受付用参加校名簿用</t>
    <rPh sb="10" eb="11">
      <t>ヨウ</t>
    </rPh>
    <phoneticPr fontId="5"/>
  </si>
  <si>
    <t>愛知</t>
  </si>
  <si>
    <t>アナ</t>
  </si>
  <si>
    <t>Ｃ</t>
  </si>
  <si>
    <t>Ｅ</t>
  </si>
  <si>
    <t>Ａ</t>
  </si>
  <si>
    <t>Ｂ</t>
  </si>
  <si>
    <t>Ｄ</t>
  </si>
  <si>
    <t>Ｆ</t>
  </si>
  <si>
    <t>Rﾄﾞｷｭ</t>
    <phoneticPr fontId="5"/>
  </si>
  <si>
    <t>Ｄ</t>
    <phoneticPr fontId="5"/>
  </si>
  <si>
    <t>Rﾄﾞｷｭ</t>
    <phoneticPr fontId="5"/>
  </si>
  <si>
    <t>Ｇ</t>
    <phoneticPr fontId="5"/>
  </si>
  <si>
    <t>Rﾄﾞｷｭ</t>
    <phoneticPr fontId="5"/>
  </si>
  <si>
    <t>Ｅ</t>
    <phoneticPr fontId="5"/>
  </si>
  <si>
    <t>Rﾄﾞｷｭ</t>
    <phoneticPr fontId="5"/>
  </si>
  <si>
    <t>Ｂ</t>
    <phoneticPr fontId="5"/>
  </si>
  <si>
    <t>Tﾄﾞｷｭ</t>
    <phoneticPr fontId="5"/>
  </si>
  <si>
    <t>Ｈ</t>
    <phoneticPr fontId="5"/>
  </si>
  <si>
    <t>Ｆ</t>
    <phoneticPr fontId="5"/>
  </si>
  <si>
    <t>Tﾄﾞｷｭ</t>
    <phoneticPr fontId="5"/>
  </si>
  <si>
    <t>Ｃ</t>
    <phoneticPr fontId="5"/>
  </si>
  <si>
    <t>Rﾄﾞﾗ</t>
    <phoneticPr fontId="5"/>
  </si>
  <si>
    <t>Ｄ</t>
    <phoneticPr fontId="5"/>
  </si>
  <si>
    <t>Rﾄﾞﾗ</t>
    <phoneticPr fontId="5"/>
  </si>
  <si>
    <t>Tﾄﾞﾗ</t>
    <phoneticPr fontId="5"/>
  </si>
  <si>
    <t>Ｃ</t>
    <phoneticPr fontId="5"/>
  </si>
  <si>
    <t>Tﾄﾞﾗ</t>
    <phoneticPr fontId="5"/>
  </si>
  <si>
    <t>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</si>
</sst>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8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indexed="64"/>
      </bottom>
      <diagonal/>
    </border>
    <border>
      <left/>
      <right style="thin">
        <color rgb="FF000000"/>
      </right>
      <top style="hair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indexed="64"/>
      </bottom>
      <diagonal/>
    </border>
    <border>
      <left style="thin">
        <color rgb="FF000000"/>
      </left>
      <right/>
      <top style="hair">
        <color rgb="FF000000"/>
      </top>
      <bottom style="medium">
        <color indexed="64"/>
      </bottom>
      <diagonal/>
    </border>
    <border>
      <left/>
      <right/>
      <top style="hair">
        <color rgb="FF000000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dashed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8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shrinkToFit="1"/>
    </xf>
    <xf numFmtId="0" fontId="3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shrinkToFit="1"/>
    </xf>
    <xf numFmtId="0" fontId="8" fillId="0" borderId="7" xfId="0" applyFont="1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center" vertical="center" shrinkToFit="1"/>
    </xf>
    <xf numFmtId="0" fontId="3" fillId="0" borderId="9" xfId="0" applyFont="1" applyFill="1" applyBorder="1" applyAlignment="1" applyProtection="1"/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vertical="center"/>
    </xf>
    <xf numFmtId="0" fontId="3" fillId="0" borderId="12" xfId="0" applyFont="1" applyBorder="1" applyAlignment="1">
      <alignment vertical="center"/>
    </xf>
    <xf numFmtId="0" fontId="3" fillId="0" borderId="12" xfId="0" applyFont="1" applyFill="1" applyBorder="1" applyAlignment="1" applyProtection="1">
      <alignment horizontal="left" vertical="center"/>
    </xf>
    <xf numFmtId="0" fontId="3" fillId="0" borderId="12" xfId="0" applyFont="1" applyBorder="1" applyAlignment="1">
      <alignment horizontal="center" vertical="center" shrinkToFit="1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3" fillId="0" borderId="13" xfId="1" applyFill="1" applyBorder="1" applyAlignment="1" applyProtection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16" xfId="0" applyFont="1" applyBorder="1" applyAlignment="1">
      <alignment shrinkToFit="1"/>
    </xf>
    <xf numFmtId="0" fontId="3" fillId="0" borderId="17" xfId="0" applyFont="1" applyBorder="1" applyAlignment="1">
      <alignment shrinkToFit="1"/>
    </xf>
    <xf numFmtId="0" fontId="6" fillId="0" borderId="17" xfId="0" applyFont="1" applyFill="1" applyBorder="1" applyAlignment="1">
      <alignment shrinkToFit="1"/>
    </xf>
    <xf numFmtId="0" fontId="3" fillId="0" borderId="17" xfId="0" applyFont="1" applyFill="1" applyBorder="1" applyAlignment="1">
      <alignment shrinkToFit="1"/>
    </xf>
    <xf numFmtId="0" fontId="3" fillId="4" borderId="17" xfId="0" quotePrefix="1" applyFont="1" applyFill="1" applyBorder="1" applyAlignment="1" applyProtection="1">
      <alignment horizontal="center" vertical="center" shrinkToFit="1"/>
      <protection locked="0"/>
    </xf>
    <xf numFmtId="0" fontId="3" fillId="0" borderId="18" xfId="0" applyFont="1" applyFill="1" applyBorder="1" applyAlignment="1" applyProtection="1">
      <alignment horizontal="center" vertical="center" shrinkToFit="1"/>
    </xf>
    <xf numFmtId="0" fontId="3" fillId="5" borderId="18" xfId="2" applyFont="1" applyFill="1" applyBorder="1" applyAlignment="1" applyProtection="1">
      <alignment horizontal="left" vertical="center" shrinkToFit="1"/>
      <protection locked="0"/>
    </xf>
    <xf numFmtId="0" fontId="3" fillId="5" borderId="18" xfId="0" applyFont="1" applyFill="1" applyBorder="1" applyAlignment="1" applyProtection="1">
      <alignment horizontal="left" vertical="center" shrinkToFit="1"/>
      <protection locked="0"/>
    </xf>
    <xf numFmtId="0" fontId="3" fillId="5" borderId="18" xfId="2" applyFont="1" applyFill="1" applyBorder="1" applyAlignment="1" applyProtection="1">
      <alignment horizontal="center" vertical="center" shrinkToFit="1"/>
      <protection locked="0"/>
    </xf>
    <xf numFmtId="0" fontId="3" fillId="0" borderId="19" xfId="0" applyFont="1" applyFill="1" applyBorder="1" applyAlignment="1" applyProtection="1">
      <alignment horizontal="center" vertical="center" shrinkToFit="1"/>
    </xf>
    <xf numFmtId="0" fontId="3" fillId="0" borderId="20" xfId="0" applyFont="1" applyFill="1" applyBorder="1" applyAlignment="1" applyProtection="1">
      <alignment horizontal="center" vertical="center" shrinkToFit="1"/>
    </xf>
    <xf numFmtId="0" fontId="3" fillId="0" borderId="0" xfId="0" applyFont="1" applyFill="1" applyBorder="1" applyAlignment="1">
      <alignment shrinkToFit="1"/>
    </xf>
    <xf numFmtId="0" fontId="3" fillId="0" borderId="21" xfId="0" applyFont="1" applyBorder="1" applyAlignment="1">
      <alignment shrinkToFit="1"/>
    </xf>
    <xf numFmtId="0" fontId="3" fillId="5" borderId="18" xfId="2" applyFont="1" applyFill="1" applyBorder="1" applyAlignment="1">
      <alignment horizontal="center" vertical="center" shrinkToFit="1"/>
    </xf>
    <xf numFmtId="0" fontId="3" fillId="5" borderId="18" xfId="0" applyFont="1" applyFill="1" applyBorder="1" applyAlignment="1" applyProtection="1">
      <alignment horizontal="center" vertical="center" shrinkToFit="1"/>
    </xf>
    <xf numFmtId="0" fontId="3" fillId="5" borderId="18" xfId="0" applyFont="1" applyFill="1" applyBorder="1" applyAlignment="1" applyProtection="1">
      <alignment horizontal="center" vertical="center" shrinkToFit="1"/>
      <protection locked="0"/>
    </xf>
    <xf numFmtId="0" fontId="3" fillId="0" borderId="18" xfId="2" applyFont="1" applyFill="1" applyBorder="1" applyAlignment="1">
      <alignment horizontal="center" vertical="center" shrinkToFit="1"/>
    </xf>
    <xf numFmtId="0" fontId="14" fillId="0" borderId="17" xfId="0" applyFont="1" applyBorder="1" applyAlignment="1">
      <alignment vertical="center" shrinkToFit="1"/>
    </xf>
    <xf numFmtId="0" fontId="15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</cellXfs>
  <cellStyles count="3">
    <cellStyle name="ハイパーリンク" xfId="1" builtinId="8"/>
    <cellStyle name="標準" xfId="0" builtinId="0"/>
    <cellStyle name="標準_アナウンス集計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55721</xdr:colOff>
      <xdr:row>0</xdr:row>
      <xdr:rowOff>44510</xdr:rowOff>
    </xdr:from>
    <xdr:ext cx="6709683" cy="523220"/>
    <xdr:sp macro="" textlink="">
      <xdr:nvSpPr>
        <xdr:cNvPr id="2" name="テキスト ボックス 1"/>
        <xdr:cNvSpPr txBox="1"/>
      </xdr:nvSpPr>
      <xdr:spPr>
        <a:xfrm>
          <a:off x="8799671" y="44510"/>
          <a:ext cx="6709683" cy="52322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700"/>
            </a:lnSpc>
          </a:pPr>
          <a:r>
            <a:rPr lang="ja-JP" altLang="en-US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薄いオレンジ色のセルにデータを入力してください。欠番には「</a:t>
          </a:r>
          <a:r>
            <a:rPr lang="en-US" altLang="ja-JP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en-US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」か「＋」を入力してください。</a:t>
          </a:r>
          <a:endParaRPr lang="en-US" altLang="ja-JP" sz="1100" b="0" i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県内学校番号は「０都道府県・参加校入力」の「番号」を入力してください。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oneCellAnchor>
  <xdr:oneCellAnchor>
    <xdr:from>
      <xdr:col>0</xdr:col>
      <xdr:colOff>138722</xdr:colOff>
      <xdr:row>0</xdr:row>
      <xdr:rowOff>83234</xdr:rowOff>
    </xdr:from>
    <xdr:ext cx="1310286" cy="291816"/>
    <xdr:sp macro="" textlink="">
      <xdr:nvSpPr>
        <xdr:cNvPr id="3" name="テキスト ボックス 2"/>
        <xdr:cNvSpPr txBox="1"/>
      </xdr:nvSpPr>
      <xdr:spPr>
        <a:xfrm>
          <a:off x="138722" y="83234"/>
          <a:ext cx="1310286" cy="29181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行・列の追加削除禁止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&#12467;&#12531;&#65303;&#65298;/72%20nco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0 都道府県・参加校入力"/>
      <sheetName val="1 エントリー"/>
      <sheetName val="2-1状況調査"/>
      <sheetName val="2-2参加申込書"/>
      <sheetName val="3 受付用参加校名簿"/>
      <sheetName val="4 審査員推薦表"/>
      <sheetName val="５　会場係推薦表"/>
      <sheetName val="６  全参加校"/>
      <sheetName val="７　 研究発表参加校・タイトル・要旨"/>
      <sheetName val="８　都道府県代表"/>
    </sheetNames>
    <sheetDataSet>
      <sheetData sheetId="0"/>
      <sheetData sheetId="1">
        <row r="10">
          <cell r="B10">
            <v>1</v>
          </cell>
          <cell r="C10" t="str">
            <v/>
          </cell>
          <cell r="D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mailto:abcdef@yahoo.co.jp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30"/>
  <sheetViews>
    <sheetView tabSelected="1" workbookViewId="0">
      <selection sqref="A1:XFD1048576"/>
    </sheetView>
  </sheetViews>
  <sheetFormatPr defaultColWidth="4.625" defaultRowHeight="14.25"/>
  <cols>
    <col min="1" max="3" width="5.125" style="7" customWidth="1"/>
    <col min="4" max="4" width="3.625" style="7" customWidth="1"/>
    <col min="5" max="5" width="6.625" style="7" customWidth="1"/>
    <col min="6" max="6" width="2.625" style="7" customWidth="1"/>
    <col min="7" max="7" width="5.625" style="66" bestFit="1" customWidth="1"/>
    <col min="8" max="8" width="2.625" style="66" customWidth="1"/>
    <col min="9" max="9" width="3.625" style="66" customWidth="1"/>
    <col min="10" max="10" width="3.625" style="7" customWidth="1"/>
    <col min="11" max="11" width="5" style="7" customWidth="1"/>
    <col min="12" max="12" width="9.125" style="7" customWidth="1"/>
    <col min="13" max="13" width="15.625" style="7" customWidth="1"/>
    <col min="14" max="14" width="13.625" style="7" customWidth="1"/>
    <col min="15" max="15" width="27.625" style="7" customWidth="1"/>
    <col min="16" max="16" width="32.125" style="7" bestFit="1" customWidth="1"/>
    <col min="17" max="17" width="21.625" style="7" customWidth="1"/>
    <col min="18" max="18" width="5" style="67" customWidth="1"/>
    <col min="19" max="19" width="7.625" style="67" customWidth="1"/>
    <col min="20" max="20" width="6.625" style="1" customWidth="1"/>
    <col min="21" max="21" width="12.375" style="7" bestFit="1" customWidth="1"/>
    <col min="22" max="22" width="15.125" style="7" bestFit="1" customWidth="1"/>
    <col min="23" max="23" width="7.625" style="7" customWidth="1"/>
    <col min="24" max="24" width="28.125" style="7" customWidth="1"/>
    <col min="25" max="25" width="13" style="7" customWidth="1"/>
    <col min="26" max="27" width="12.375" style="7" customWidth="1"/>
    <col min="28" max="28" width="31.5" style="7" customWidth="1"/>
    <col min="29" max="29" width="29.125" style="7" customWidth="1"/>
    <col min="30" max="30" width="3.625" style="7" customWidth="1"/>
    <col min="31" max="31" width="14.5" style="7" customWidth="1"/>
    <col min="32" max="52" width="3.625" style="7" customWidth="1"/>
    <col min="53" max="58" width="4.625" style="7" bestFit="1" customWidth="1"/>
    <col min="59" max="59" width="9.625" style="7" customWidth="1"/>
    <col min="60" max="60" width="4.625" style="7" bestFit="1" customWidth="1"/>
    <col min="61" max="61" width="9.625" style="7" customWidth="1"/>
    <col min="62" max="62" width="8.625" style="7" customWidth="1"/>
    <col min="63" max="256" width="4.625" style="7"/>
    <col min="257" max="259" width="5.125" style="7" customWidth="1"/>
    <col min="260" max="260" width="3.625" style="7" customWidth="1"/>
    <col min="261" max="261" width="6.625" style="7" customWidth="1"/>
    <col min="262" max="262" width="2.625" style="7" customWidth="1"/>
    <col min="263" max="263" width="5.625" style="7" bestFit="1" customWidth="1"/>
    <col min="264" max="264" width="2.625" style="7" customWidth="1"/>
    <col min="265" max="266" width="3.625" style="7" customWidth="1"/>
    <col min="267" max="267" width="5" style="7" customWidth="1"/>
    <col min="268" max="268" width="9.125" style="7" customWidth="1"/>
    <col min="269" max="269" width="15.625" style="7" customWidth="1"/>
    <col min="270" max="270" width="13.625" style="7" customWidth="1"/>
    <col min="271" max="271" width="27.625" style="7" customWidth="1"/>
    <col min="272" max="272" width="32.125" style="7" bestFit="1" customWidth="1"/>
    <col min="273" max="273" width="21.625" style="7" customWidth="1"/>
    <col min="274" max="274" width="5" style="7" customWidth="1"/>
    <col min="275" max="275" width="7.625" style="7" customWidth="1"/>
    <col min="276" max="276" width="6.625" style="7" customWidth="1"/>
    <col min="277" max="277" width="12.375" style="7" bestFit="1" customWidth="1"/>
    <col min="278" max="278" width="15.125" style="7" bestFit="1" customWidth="1"/>
    <col min="279" max="279" width="7.625" style="7" customWidth="1"/>
    <col min="280" max="280" width="28.125" style="7" customWidth="1"/>
    <col min="281" max="281" width="13" style="7" customWidth="1"/>
    <col min="282" max="283" width="12.375" style="7" customWidth="1"/>
    <col min="284" max="284" width="31.5" style="7" customWidth="1"/>
    <col min="285" max="285" width="29.125" style="7" customWidth="1"/>
    <col min="286" max="286" width="3.625" style="7" customWidth="1"/>
    <col min="287" max="287" width="14.5" style="7" customWidth="1"/>
    <col min="288" max="308" width="3.625" style="7" customWidth="1"/>
    <col min="309" max="314" width="4.625" style="7" bestFit="1" customWidth="1"/>
    <col min="315" max="315" width="9.625" style="7" customWidth="1"/>
    <col min="316" max="316" width="4.625" style="7" bestFit="1" customWidth="1"/>
    <col min="317" max="317" width="9.625" style="7" customWidth="1"/>
    <col min="318" max="318" width="8.625" style="7" customWidth="1"/>
    <col min="319" max="512" width="4.625" style="7"/>
    <col min="513" max="515" width="5.125" style="7" customWidth="1"/>
    <col min="516" max="516" width="3.625" style="7" customWidth="1"/>
    <col min="517" max="517" width="6.625" style="7" customWidth="1"/>
    <col min="518" max="518" width="2.625" style="7" customWidth="1"/>
    <col min="519" max="519" width="5.625" style="7" bestFit="1" customWidth="1"/>
    <col min="520" max="520" width="2.625" style="7" customWidth="1"/>
    <col min="521" max="522" width="3.625" style="7" customWidth="1"/>
    <col min="523" max="523" width="5" style="7" customWidth="1"/>
    <col min="524" max="524" width="9.125" style="7" customWidth="1"/>
    <col min="525" max="525" width="15.625" style="7" customWidth="1"/>
    <col min="526" max="526" width="13.625" style="7" customWidth="1"/>
    <col min="527" max="527" width="27.625" style="7" customWidth="1"/>
    <col min="528" max="528" width="32.125" style="7" bestFit="1" customWidth="1"/>
    <col min="529" max="529" width="21.625" style="7" customWidth="1"/>
    <col min="530" max="530" width="5" style="7" customWidth="1"/>
    <col min="531" max="531" width="7.625" style="7" customWidth="1"/>
    <col min="532" max="532" width="6.625" style="7" customWidth="1"/>
    <col min="533" max="533" width="12.375" style="7" bestFit="1" customWidth="1"/>
    <col min="534" max="534" width="15.125" style="7" bestFit="1" customWidth="1"/>
    <col min="535" max="535" width="7.625" style="7" customWidth="1"/>
    <col min="536" max="536" width="28.125" style="7" customWidth="1"/>
    <col min="537" max="537" width="13" style="7" customWidth="1"/>
    <col min="538" max="539" width="12.375" style="7" customWidth="1"/>
    <col min="540" max="540" width="31.5" style="7" customWidth="1"/>
    <col min="541" max="541" width="29.125" style="7" customWidth="1"/>
    <col min="542" max="542" width="3.625" style="7" customWidth="1"/>
    <col min="543" max="543" width="14.5" style="7" customWidth="1"/>
    <col min="544" max="564" width="3.625" style="7" customWidth="1"/>
    <col min="565" max="570" width="4.625" style="7" bestFit="1" customWidth="1"/>
    <col min="571" max="571" width="9.625" style="7" customWidth="1"/>
    <col min="572" max="572" width="4.625" style="7" bestFit="1" customWidth="1"/>
    <col min="573" max="573" width="9.625" style="7" customWidth="1"/>
    <col min="574" max="574" width="8.625" style="7" customWidth="1"/>
    <col min="575" max="768" width="4.625" style="7"/>
    <col min="769" max="771" width="5.125" style="7" customWidth="1"/>
    <col min="772" max="772" width="3.625" style="7" customWidth="1"/>
    <col min="773" max="773" width="6.625" style="7" customWidth="1"/>
    <col min="774" max="774" width="2.625" style="7" customWidth="1"/>
    <col min="775" max="775" width="5.625" style="7" bestFit="1" customWidth="1"/>
    <col min="776" max="776" width="2.625" style="7" customWidth="1"/>
    <col min="777" max="778" width="3.625" style="7" customWidth="1"/>
    <col min="779" max="779" width="5" style="7" customWidth="1"/>
    <col min="780" max="780" width="9.125" style="7" customWidth="1"/>
    <col min="781" max="781" width="15.625" style="7" customWidth="1"/>
    <col min="782" max="782" width="13.625" style="7" customWidth="1"/>
    <col min="783" max="783" width="27.625" style="7" customWidth="1"/>
    <col min="784" max="784" width="32.125" style="7" bestFit="1" customWidth="1"/>
    <col min="785" max="785" width="21.625" style="7" customWidth="1"/>
    <col min="786" max="786" width="5" style="7" customWidth="1"/>
    <col min="787" max="787" width="7.625" style="7" customWidth="1"/>
    <col min="788" max="788" width="6.625" style="7" customWidth="1"/>
    <col min="789" max="789" width="12.375" style="7" bestFit="1" customWidth="1"/>
    <col min="790" max="790" width="15.125" style="7" bestFit="1" customWidth="1"/>
    <col min="791" max="791" width="7.625" style="7" customWidth="1"/>
    <col min="792" max="792" width="28.125" style="7" customWidth="1"/>
    <col min="793" max="793" width="13" style="7" customWidth="1"/>
    <col min="794" max="795" width="12.375" style="7" customWidth="1"/>
    <col min="796" max="796" width="31.5" style="7" customWidth="1"/>
    <col min="797" max="797" width="29.125" style="7" customWidth="1"/>
    <col min="798" max="798" width="3.625" style="7" customWidth="1"/>
    <col min="799" max="799" width="14.5" style="7" customWidth="1"/>
    <col min="800" max="820" width="3.625" style="7" customWidth="1"/>
    <col min="821" max="826" width="4.625" style="7" bestFit="1" customWidth="1"/>
    <col min="827" max="827" width="9.625" style="7" customWidth="1"/>
    <col min="828" max="828" width="4.625" style="7" bestFit="1" customWidth="1"/>
    <col min="829" max="829" width="9.625" style="7" customWidth="1"/>
    <col min="830" max="830" width="8.625" style="7" customWidth="1"/>
    <col min="831" max="1024" width="4.625" style="7"/>
    <col min="1025" max="1027" width="5.125" style="7" customWidth="1"/>
    <col min="1028" max="1028" width="3.625" style="7" customWidth="1"/>
    <col min="1029" max="1029" width="6.625" style="7" customWidth="1"/>
    <col min="1030" max="1030" width="2.625" style="7" customWidth="1"/>
    <col min="1031" max="1031" width="5.625" style="7" bestFit="1" customWidth="1"/>
    <col min="1032" max="1032" width="2.625" style="7" customWidth="1"/>
    <col min="1033" max="1034" width="3.625" style="7" customWidth="1"/>
    <col min="1035" max="1035" width="5" style="7" customWidth="1"/>
    <col min="1036" max="1036" width="9.125" style="7" customWidth="1"/>
    <col min="1037" max="1037" width="15.625" style="7" customWidth="1"/>
    <col min="1038" max="1038" width="13.625" style="7" customWidth="1"/>
    <col min="1039" max="1039" width="27.625" style="7" customWidth="1"/>
    <col min="1040" max="1040" width="32.125" style="7" bestFit="1" customWidth="1"/>
    <col min="1041" max="1041" width="21.625" style="7" customWidth="1"/>
    <col min="1042" max="1042" width="5" style="7" customWidth="1"/>
    <col min="1043" max="1043" width="7.625" style="7" customWidth="1"/>
    <col min="1044" max="1044" width="6.625" style="7" customWidth="1"/>
    <col min="1045" max="1045" width="12.375" style="7" bestFit="1" customWidth="1"/>
    <col min="1046" max="1046" width="15.125" style="7" bestFit="1" customWidth="1"/>
    <col min="1047" max="1047" width="7.625" style="7" customWidth="1"/>
    <col min="1048" max="1048" width="28.125" style="7" customWidth="1"/>
    <col min="1049" max="1049" width="13" style="7" customWidth="1"/>
    <col min="1050" max="1051" width="12.375" style="7" customWidth="1"/>
    <col min="1052" max="1052" width="31.5" style="7" customWidth="1"/>
    <col min="1053" max="1053" width="29.125" style="7" customWidth="1"/>
    <col min="1054" max="1054" width="3.625" style="7" customWidth="1"/>
    <col min="1055" max="1055" width="14.5" style="7" customWidth="1"/>
    <col min="1056" max="1076" width="3.625" style="7" customWidth="1"/>
    <col min="1077" max="1082" width="4.625" style="7" bestFit="1" customWidth="1"/>
    <col min="1083" max="1083" width="9.625" style="7" customWidth="1"/>
    <col min="1084" max="1084" width="4.625" style="7" bestFit="1" customWidth="1"/>
    <col min="1085" max="1085" width="9.625" style="7" customWidth="1"/>
    <col min="1086" max="1086" width="8.625" style="7" customWidth="1"/>
    <col min="1087" max="1280" width="4.625" style="7"/>
    <col min="1281" max="1283" width="5.125" style="7" customWidth="1"/>
    <col min="1284" max="1284" width="3.625" style="7" customWidth="1"/>
    <col min="1285" max="1285" width="6.625" style="7" customWidth="1"/>
    <col min="1286" max="1286" width="2.625" style="7" customWidth="1"/>
    <col min="1287" max="1287" width="5.625" style="7" bestFit="1" customWidth="1"/>
    <col min="1288" max="1288" width="2.625" style="7" customWidth="1"/>
    <col min="1289" max="1290" width="3.625" style="7" customWidth="1"/>
    <col min="1291" max="1291" width="5" style="7" customWidth="1"/>
    <col min="1292" max="1292" width="9.125" style="7" customWidth="1"/>
    <col min="1293" max="1293" width="15.625" style="7" customWidth="1"/>
    <col min="1294" max="1294" width="13.625" style="7" customWidth="1"/>
    <col min="1295" max="1295" width="27.625" style="7" customWidth="1"/>
    <col min="1296" max="1296" width="32.125" style="7" bestFit="1" customWidth="1"/>
    <col min="1297" max="1297" width="21.625" style="7" customWidth="1"/>
    <col min="1298" max="1298" width="5" style="7" customWidth="1"/>
    <col min="1299" max="1299" width="7.625" style="7" customWidth="1"/>
    <col min="1300" max="1300" width="6.625" style="7" customWidth="1"/>
    <col min="1301" max="1301" width="12.375" style="7" bestFit="1" customWidth="1"/>
    <col min="1302" max="1302" width="15.125" style="7" bestFit="1" customWidth="1"/>
    <col min="1303" max="1303" width="7.625" style="7" customWidth="1"/>
    <col min="1304" max="1304" width="28.125" style="7" customWidth="1"/>
    <col min="1305" max="1305" width="13" style="7" customWidth="1"/>
    <col min="1306" max="1307" width="12.375" style="7" customWidth="1"/>
    <col min="1308" max="1308" width="31.5" style="7" customWidth="1"/>
    <col min="1309" max="1309" width="29.125" style="7" customWidth="1"/>
    <col min="1310" max="1310" width="3.625" style="7" customWidth="1"/>
    <col min="1311" max="1311" width="14.5" style="7" customWidth="1"/>
    <col min="1312" max="1332" width="3.625" style="7" customWidth="1"/>
    <col min="1333" max="1338" width="4.625" style="7" bestFit="1" customWidth="1"/>
    <col min="1339" max="1339" width="9.625" style="7" customWidth="1"/>
    <col min="1340" max="1340" width="4.625" style="7" bestFit="1" customWidth="1"/>
    <col min="1341" max="1341" width="9.625" style="7" customWidth="1"/>
    <col min="1342" max="1342" width="8.625" style="7" customWidth="1"/>
    <col min="1343" max="1536" width="4.625" style="7"/>
    <col min="1537" max="1539" width="5.125" style="7" customWidth="1"/>
    <col min="1540" max="1540" width="3.625" style="7" customWidth="1"/>
    <col min="1541" max="1541" width="6.625" style="7" customWidth="1"/>
    <col min="1542" max="1542" width="2.625" style="7" customWidth="1"/>
    <col min="1543" max="1543" width="5.625" style="7" bestFit="1" customWidth="1"/>
    <col min="1544" max="1544" width="2.625" style="7" customWidth="1"/>
    <col min="1545" max="1546" width="3.625" style="7" customWidth="1"/>
    <col min="1547" max="1547" width="5" style="7" customWidth="1"/>
    <col min="1548" max="1548" width="9.125" style="7" customWidth="1"/>
    <col min="1549" max="1549" width="15.625" style="7" customWidth="1"/>
    <col min="1550" max="1550" width="13.625" style="7" customWidth="1"/>
    <col min="1551" max="1551" width="27.625" style="7" customWidth="1"/>
    <col min="1552" max="1552" width="32.125" style="7" bestFit="1" customWidth="1"/>
    <col min="1553" max="1553" width="21.625" style="7" customWidth="1"/>
    <col min="1554" max="1554" width="5" style="7" customWidth="1"/>
    <col min="1555" max="1555" width="7.625" style="7" customWidth="1"/>
    <col min="1556" max="1556" width="6.625" style="7" customWidth="1"/>
    <col min="1557" max="1557" width="12.375" style="7" bestFit="1" customWidth="1"/>
    <col min="1558" max="1558" width="15.125" style="7" bestFit="1" customWidth="1"/>
    <col min="1559" max="1559" width="7.625" style="7" customWidth="1"/>
    <col min="1560" max="1560" width="28.125" style="7" customWidth="1"/>
    <col min="1561" max="1561" width="13" style="7" customWidth="1"/>
    <col min="1562" max="1563" width="12.375" style="7" customWidth="1"/>
    <col min="1564" max="1564" width="31.5" style="7" customWidth="1"/>
    <col min="1565" max="1565" width="29.125" style="7" customWidth="1"/>
    <col min="1566" max="1566" width="3.625" style="7" customWidth="1"/>
    <col min="1567" max="1567" width="14.5" style="7" customWidth="1"/>
    <col min="1568" max="1588" width="3.625" style="7" customWidth="1"/>
    <col min="1589" max="1594" width="4.625" style="7" bestFit="1" customWidth="1"/>
    <col min="1595" max="1595" width="9.625" style="7" customWidth="1"/>
    <col min="1596" max="1596" width="4.625" style="7" bestFit="1" customWidth="1"/>
    <col min="1597" max="1597" width="9.625" style="7" customWidth="1"/>
    <col min="1598" max="1598" width="8.625" style="7" customWidth="1"/>
    <col min="1599" max="1792" width="4.625" style="7"/>
    <col min="1793" max="1795" width="5.125" style="7" customWidth="1"/>
    <col min="1796" max="1796" width="3.625" style="7" customWidth="1"/>
    <col min="1797" max="1797" width="6.625" style="7" customWidth="1"/>
    <col min="1798" max="1798" width="2.625" style="7" customWidth="1"/>
    <col min="1799" max="1799" width="5.625" style="7" bestFit="1" customWidth="1"/>
    <col min="1800" max="1800" width="2.625" style="7" customWidth="1"/>
    <col min="1801" max="1802" width="3.625" style="7" customWidth="1"/>
    <col min="1803" max="1803" width="5" style="7" customWidth="1"/>
    <col min="1804" max="1804" width="9.125" style="7" customWidth="1"/>
    <col min="1805" max="1805" width="15.625" style="7" customWidth="1"/>
    <col min="1806" max="1806" width="13.625" style="7" customWidth="1"/>
    <col min="1807" max="1807" width="27.625" style="7" customWidth="1"/>
    <col min="1808" max="1808" width="32.125" style="7" bestFit="1" customWidth="1"/>
    <col min="1809" max="1809" width="21.625" style="7" customWidth="1"/>
    <col min="1810" max="1810" width="5" style="7" customWidth="1"/>
    <col min="1811" max="1811" width="7.625" style="7" customWidth="1"/>
    <col min="1812" max="1812" width="6.625" style="7" customWidth="1"/>
    <col min="1813" max="1813" width="12.375" style="7" bestFit="1" customWidth="1"/>
    <col min="1814" max="1814" width="15.125" style="7" bestFit="1" customWidth="1"/>
    <col min="1815" max="1815" width="7.625" style="7" customWidth="1"/>
    <col min="1816" max="1816" width="28.125" style="7" customWidth="1"/>
    <col min="1817" max="1817" width="13" style="7" customWidth="1"/>
    <col min="1818" max="1819" width="12.375" style="7" customWidth="1"/>
    <col min="1820" max="1820" width="31.5" style="7" customWidth="1"/>
    <col min="1821" max="1821" width="29.125" style="7" customWidth="1"/>
    <col min="1822" max="1822" width="3.625" style="7" customWidth="1"/>
    <col min="1823" max="1823" width="14.5" style="7" customWidth="1"/>
    <col min="1824" max="1844" width="3.625" style="7" customWidth="1"/>
    <col min="1845" max="1850" width="4.625" style="7" bestFit="1" customWidth="1"/>
    <col min="1851" max="1851" width="9.625" style="7" customWidth="1"/>
    <col min="1852" max="1852" width="4.625" style="7" bestFit="1" customWidth="1"/>
    <col min="1853" max="1853" width="9.625" style="7" customWidth="1"/>
    <col min="1854" max="1854" width="8.625" style="7" customWidth="1"/>
    <col min="1855" max="2048" width="4.625" style="7"/>
    <col min="2049" max="2051" width="5.125" style="7" customWidth="1"/>
    <col min="2052" max="2052" width="3.625" style="7" customWidth="1"/>
    <col min="2053" max="2053" width="6.625" style="7" customWidth="1"/>
    <col min="2054" max="2054" width="2.625" style="7" customWidth="1"/>
    <col min="2055" max="2055" width="5.625" style="7" bestFit="1" customWidth="1"/>
    <col min="2056" max="2056" width="2.625" style="7" customWidth="1"/>
    <col min="2057" max="2058" width="3.625" style="7" customWidth="1"/>
    <col min="2059" max="2059" width="5" style="7" customWidth="1"/>
    <col min="2060" max="2060" width="9.125" style="7" customWidth="1"/>
    <col min="2061" max="2061" width="15.625" style="7" customWidth="1"/>
    <col min="2062" max="2062" width="13.625" style="7" customWidth="1"/>
    <col min="2063" max="2063" width="27.625" style="7" customWidth="1"/>
    <col min="2064" max="2064" width="32.125" style="7" bestFit="1" customWidth="1"/>
    <col min="2065" max="2065" width="21.625" style="7" customWidth="1"/>
    <col min="2066" max="2066" width="5" style="7" customWidth="1"/>
    <col min="2067" max="2067" width="7.625" style="7" customWidth="1"/>
    <col min="2068" max="2068" width="6.625" style="7" customWidth="1"/>
    <col min="2069" max="2069" width="12.375" style="7" bestFit="1" customWidth="1"/>
    <col min="2070" max="2070" width="15.125" style="7" bestFit="1" customWidth="1"/>
    <col min="2071" max="2071" width="7.625" style="7" customWidth="1"/>
    <col min="2072" max="2072" width="28.125" style="7" customWidth="1"/>
    <col min="2073" max="2073" width="13" style="7" customWidth="1"/>
    <col min="2074" max="2075" width="12.375" style="7" customWidth="1"/>
    <col min="2076" max="2076" width="31.5" style="7" customWidth="1"/>
    <col min="2077" max="2077" width="29.125" style="7" customWidth="1"/>
    <col min="2078" max="2078" width="3.625" style="7" customWidth="1"/>
    <col min="2079" max="2079" width="14.5" style="7" customWidth="1"/>
    <col min="2080" max="2100" width="3.625" style="7" customWidth="1"/>
    <col min="2101" max="2106" width="4.625" style="7" bestFit="1" customWidth="1"/>
    <col min="2107" max="2107" width="9.625" style="7" customWidth="1"/>
    <col min="2108" max="2108" width="4.625" style="7" bestFit="1" customWidth="1"/>
    <col min="2109" max="2109" width="9.625" style="7" customWidth="1"/>
    <col min="2110" max="2110" width="8.625" style="7" customWidth="1"/>
    <col min="2111" max="2304" width="4.625" style="7"/>
    <col min="2305" max="2307" width="5.125" style="7" customWidth="1"/>
    <col min="2308" max="2308" width="3.625" style="7" customWidth="1"/>
    <col min="2309" max="2309" width="6.625" style="7" customWidth="1"/>
    <col min="2310" max="2310" width="2.625" style="7" customWidth="1"/>
    <col min="2311" max="2311" width="5.625" style="7" bestFit="1" customWidth="1"/>
    <col min="2312" max="2312" width="2.625" style="7" customWidth="1"/>
    <col min="2313" max="2314" width="3.625" style="7" customWidth="1"/>
    <col min="2315" max="2315" width="5" style="7" customWidth="1"/>
    <col min="2316" max="2316" width="9.125" style="7" customWidth="1"/>
    <col min="2317" max="2317" width="15.625" style="7" customWidth="1"/>
    <col min="2318" max="2318" width="13.625" style="7" customWidth="1"/>
    <col min="2319" max="2319" width="27.625" style="7" customWidth="1"/>
    <col min="2320" max="2320" width="32.125" style="7" bestFit="1" customWidth="1"/>
    <col min="2321" max="2321" width="21.625" style="7" customWidth="1"/>
    <col min="2322" max="2322" width="5" style="7" customWidth="1"/>
    <col min="2323" max="2323" width="7.625" style="7" customWidth="1"/>
    <col min="2324" max="2324" width="6.625" style="7" customWidth="1"/>
    <col min="2325" max="2325" width="12.375" style="7" bestFit="1" customWidth="1"/>
    <col min="2326" max="2326" width="15.125" style="7" bestFit="1" customWidth="1"/>
    <col min="2327" max="2327" width="7.625" style="7" customWidth="1"/>
    <col min="2328" max="2328" width="28.125" style="7" customWidth="1"/>
    <col min="2329" max="2329" width="13" style="7" customWidth="1"/>
    <col min="2330" max="2331" width="12.375" style="7" customWidth="1"/>
    <col min="2332" max="2332" width="31.5" style="7" customWidth="1"/>
    <col min="2333" max="2333" width="29.125" style="7" customWidth="1"/>
    <col min="2334" max="2334" width="3.625" style="7" customWidth="1"/>
    <col min="2335" max="2335" width="14.5" style="7" customWidth="1"/>
    <col min="2336" max="2356" width="3.625" style="7" customWidth="1"/>
    <col min="2357" max="2362" width="4.625" style="7" bestFit="1" customWidth="1"/>
    <col min="2363" max="2363" width="9.625" style="7" customWidth="1"/>
    <col min="2364" max="2364" width="4.625" style="7" bestFit="1" customWidth="1"/>
    <col min="2365" max="2365" width="9.625" style="7" customWidth="1"/>
    <col min="2366" max="2366" width="8.625" style="7" customWidth="1"/>
    <col min="2367" max="2560" width="4.625" style="7"/>
    <col min="2561" max="2563" width="5.125" style="7" customWidth="1"/>
    <col min="2564" max="2564" width="3.625" style="7" customWidth="1"/>
    <col min="2565" max="2565" width="6.625" style="7" customWidth="1"/>
    <col min="2566" max="2566" width="2.625" style="7" customWidth="1"/>
    <col min="2567" max="2567" width="5.625" style="7" bestFit="1" customWidth="1"/>
    <col min="2568" max="2568" width="2.625" style="7" customWidth="1"/>
    <col min="2569" max="2570" width="3.625" style="7" customWidth="1"/>
    <col min="2571" max="2571" width="5" style="7" customWidth="1"/>
    <col min="2572" max="2572" width="9.125" style="7" customWidth="1"/>
    <col min="2573" max="2573" width="15.625" style="7" customWidth="1"/>
    <col min="2574" max="2574" width="13.625" style="7" customWidth="1"/>
    <col min="2575" max="2575" width="27.625" style="7" customWidth="1"/>
    <col min="2576" max="2576" width="32.125" style="7" bestFit="1" customWidth="1"/>
    <col min="2577" max="2577" width="21.625" style="7" customWidth="1"/>
    <col min="2578" max="2578" width="5" style="7" customWidth="1"/>
    <col min="2579" max="2579" width="7.625" style="7" customWidth="1"/>
    <col min="2580" max="2580" width="6.625" style="7" customWidth="1"/>
    <col min="2581" max="2581" width="12.375" style="7" bestFit="1" customWidth="1"/>
    <col min="2582" max="2582" width="15.125" style="7" bestFit="1" customWidth="1"/>
    <col min="2583" max="2583" width="7.625" style="7" customWidth="1"/>
    <col min="2584" max="2584" width="28.125" style="7" customWidth="1"/>
    <col min="2585" max="2585" width="13" style="7" customWidth="1"/>
    <col min="2586" max="2587" width="12.375" style="7" customWidth="1"/>
    <col min="2588" max="2588" width="31.5" style="7" customWidth="1"/>
    <col min="2589" max="2589" width="29.125" style="7" customWidth="1"/>
    <col min="2590" max="2590" width="3.625" style="7" customWidth="1"/>
    <col min="2591" max="2591" width="14.5" style="7" customWidth="1"/>
    <col min="2592" max="2612" width="3.625" style="7" customWidth="1"/>
    <col min="2613" max="2618" width="4.625" style="7" bestFit="1" customWidth="1"/>
    <col min="2619" max="2619" width="9.625" style="7" customWidth="1"/>
    <col min="2620" max="2620" width="4.625" style="7" bestFit="1" customWidth="1"/>
    <col min="2621" max="2621" width="9.625" style="7" customWidth="1"/>
    <col min="2622" max="2622" width="8.625" style="7" customWidth="1"/>
    <col min="2623" max="2816" width="4.625" style="7"/>
    <col min="2817" max="2819" width="5.125" style="7" customWidth="1"/>
    <col min="2820" max="2820" width="3.625" style="7" customWidth="1"/>
    <col min="2821" max="2821" width="6.625" style="7" customWidth="1"/>
    <col min="2822" max="2822" width="2.625" style="7" customWidth="1"/>
    <col min="2823" max="2823" width="5.625" style="7" bestFit="1" customWidth="1"/>
    <col min="2824" max="2824" width="2.625" style="7" customWidth="1"/>
    <col min="2825" max="2826" width="3.625" style="7" customWidth="1"/>
    <col min="2827" max="2827" width="5" style="7" customWidth="1"/>
    <col min="2828" max="2828" width="9.125" style="7" customWidth="1"/>
    <col min="2829" max="2829" width="15.625" style="7" customWidth="1"/>
    <col min="2830" max="2830" width="13.625" style="7" customWidth="1"/>
    <col min="2831" max="2831" width="27.625" style="7" customWidth="1"/>
    <col min="2832" max="2832" width="32.125" style="7" bestFit="1" customWidth="1"/>
    <col min="2833" max="2833" width="21.625" style="7" customWidth="1"/>
    <col min="2834" max="2834" width="5" style="7" customWidth="1"/>
    <col min="2835" max="2835" width="7.625" style="7" customWidth="1"/>
    <col min="2836" max="2836" width="6.625" style="7" customWidth="1"/>
    <col min="2837" max="2837" width="12.375" style="7" bestFit="1" customWidth="1"/>
    <col min="2838" max="2838" width="15.125" style="7" bestFit="1" customWidth="1"/>
    <col min="2839" max="2839" width="7.625" style="7" customWidth="1"/>
    <col min="2840" max="2840" width="28.125" style="7" customWidth="1"/>
    <col min="2841" max="2841" width="13" style="7" customWidth="1"/>
    <col min="2842" max="2843" width="12.375" style="7" customWidth="1"/>
    <col min="2844" max="2844" width="31.5" style="7" customWidth="1"/>
    <col min="2845" max="2845" width="29.125" style="7" customWidth="1"/>
    <col min="2846" max="2846" width="3.625" style="7" customWidth="1"/>
    <col min="2847" max="2847" width="14.5" style="7" customWidth="1"/>
    <col min="2848" max="2868" width="3.625" style="7" customWidth="1"/>
    <col min="2869" max="2874" width="4.625" style="7" bestFit="1" customWidth="1"/>
    <col min="2875" max="2875" width="9.625" style="7" customWidth="1"/>
    <col min="2876" max="2876" width="4.625" style="7" bestFit="1" customWidth="1"/>
    <col min="2877" max="2877" width="9.625" style="7" customWidth="1"/>
    <col min="2878" max="2878" width="8.625" style="7" customWidth="1"/>
    <col min="2879" max="3072" width="4.625" style="7"/>
    <col min="3073" max="3075" width="5.125" style="7" customWidth="1"/>
    <col min="3076" max="3076" width="3.625" style="7" customWidth="1"/>
    <col min="3077" max="3077" width="6.625" style="7" customWidth="1"/>
    <col min="3078" max="3078" width="2.625" style="7" customWidth="1"/>
    <col min="3079" max="3079" width="5.625" style="7" bestFit="1" customWidth="1"/>
    <col min="3080" max="3080" width="2.625" style="7" customWidth="1"/>
    <col min="3081" max="3082" width="3.625" style="7" customWidth="1"/>
    <col min="3083" max="3083" width="5" style="7" customWidth="1"/>
    <col min="3084" max="3084" width="9.125" style="7" customWidth="1"/>
    <col min="3085" max="3085" width="15.625" style="7" customWidth="1"/>
    <col min="3086" max="3086" width="13.625" style="7" customWidth="1"/>
    <col min="3087" max="3087" width="27.625" style="7" customWidth="1"/>
    <col min="3088" max="3088" width="32.125" style="7" bestFit="1" customWidth="1"/>
    <col min="3089" max="3089" width="21.625" style="7" customWidth="1"/>
    <col min="3090" max="3090" width="5" style="7" customWidth="1"/>
    <col min="3091" max="3091" width="7.625" style="7" customWidth="1"/>
    <col min="3092" max="3092" width="6.625" style="7" customWidth="1"/>
    <col min="3093" max="3093" width="12.375" style="7" bestFit="1" customWidth="1"/>
    <col min="3094" max="3094" width="15.125" style="7" bestFit="1" customWidth="1"/>
    <col min="3095" max="3095" width="7.625" style="7" customWidth="1"/>
    <col min="3096" max="3096" width="28.125" style="7" customWidth="1"/>
    <col min="3097" max="3097" width="13" style="7" customWidth="1"/>
    <col min="3098" max="3099" width="12.375" style="7" customWidth="1"/>
    <col min="3100" max="3100" width="31.5" style="7" customWidth="1"/>
    <col min="3101" max="3101" width="29.125" style="7" customWidth="1"/>
    <col min="3102" max="3102" width="3.625" style="7" customWidth="1"/>
    <col min="3103" max="3103" width="14.5" style="7" customWidth="1"/>
    <col min="3104" max="3124" width="3.625" style="7" customWidth="1"/>
    <col min="3125" max="3130" width="4.625" style="7" bestFit="1" customWidth="1"/>
    <col min="3131" max="3131" width="9.625" style="7" customWidth="1"/>
    <col min="3132" max="3132" width="4.625" style="7" bestFit="1" customWidth="1"/>
    <col min="3133" max="3133" width="9.625" style="7" customWidth="1"/>
    <col min="3134" max="3134" width="8.625" style="7" customWidth="1"/>
    <col min="3135" max="3328" width="4.625" style="7"/>
    <col min="3329" max="3331" width="5.125" style="7" customWidth="1"/>
    <col min="3332" max="3332" width="3.625" style="7" customWidth="1"/>
    <col min="3333" max="3333" width="6.625" style="7" customWidth="1"/>
    <col min="3334" max="3334" width="2.625" style="7" customWidth="1"/>
    <col min="3335" max="3335" width="5.625" style="7" bestFit="1" customWidth="1"/>
    <col min="3336" max="3336" width="2.625" style="7" customWidth="1"/>
    <col min="3337" max="3338" width="3.625" style="7" customWidth="1"/>
    <col min="3339" max="3339" width="5" style="7" customWidth="1"/>
    <col min="3340" max="3340" width="9.125" style="7" customWidth="1"/>
    <col min="3341" max="3341" width="15.625" style="7" customWidth="1"/>
    <col min="3342" max="3342" width="13.625" style="7" customWidth="1"/>
    <col min="3343" max="3343" width="27.625" style="7" customWidth="1"/>
    <col min="3344" max="3344" width="32.125" style="7" bestFit="1" customWidth="1"/>
    <col min="3345" max="3345" width="21.625" style="7" customWidth="1"/>
    <col min="3346" max="3346" width="5" style="7" customWidth="1"/>
    <col min="3347" max="3347" width="7.625" style="7" customWidth="1"/>
    <col min="3348" max="3348" width="6.625" style="7" customWidth="1"/>
    <col min="3349" max="3349" width="12.375" style="7" bestFit="1" customWidth="1"/>
    <col min="3350" max="3350" width="15.125" style="7" bestFit="1" customWidth="1"/>
    <col min="3351" max="3351" width="7.625" style="7" customWidth="1"/>
    <col min="3352" max="3352" width="28.125" style="7" customWidth="1"/>
    <col min="3353" max="3353" width="13" style="7" customWidth="1"/>
    <col min="3354" max="3355" width="12.375" style="7" customWidth="1"/>
    <col min="3356" max="3356" width="31.5" style="7" customWidth="1"/>
    <col min="3357" max="3357" width="29.125" style="7" customWidth="1"/>
    <col min="3358" max="3358" width="3.625" style="7" customWidth="1"/>
    <col min="3359" max="3359" width="14.5" style="7" customWidth="1"/>
    <col min="3360" max="3380" width="3.625" style="7" customWidth="1"/>
    <col min="3381" max="3386" width="4.625" style="7" bestFit="1" customWidth="1"/>
    <col min="3387" max="3387" width="9.625" style="7" customWidth="1"/>
    <col min="3388" max="3388" width="4.625" style="7" bestFit="1" customWidth="1"/>
    <col min="3389" max="3389" width="9.625" style="7" customWidth="1"/>
    <col min="3390" max="3390" width="8.625" style="7" customWidth="1"/>
    <col min="3391" max="3584" width="4.625" style="7"/>
    <col min="3585" max="3587" width="5.125" style="7" customWidth="1"/>
    <col min="3588" max="3588" width="3.625" style="7" customWidth="1"/>
    <col min="3589" max="3589" width="6.625" style="7" customWidth="1"/>
    <col min="3590" max="3590" width="2.625" style="7" customWidth="1"/>
    <col min="3591" max="3591" width="5.625" style="7" bestFit="1" customWidth="1"/>
    <col min="3592" max="3592" width="2.625" style="7" customWidth="1"/>
    <col min="3593" max="3594" width="3.625" style="7" customWidth="1"/>
    <col min="3595" max="3595" width="5" style="7" customWidth="1"/>
    <col min="3596" max="3596" width="9.125" style="7" customWidth="1"/>
    <col min="3597" max="3597" width="15.625" style="7" customWidth="1"/>
    <col min="3598" max="3598" width="13.625" style="7" customWidth="1"/>
    <col min="3599" max="3599" width="27.625" style="7" customWidth="1"/>
    <col min="3600" max="3600" width="32.125" style="7" bestFit="1" customWidth="1"/>
    <col min="3601" max="3601" width="21.625" style="7" customWidth="1"/>
    <col min="3602" max="3602" width="5" style="7" customWidth="1"/>
    <col min="3603" max="3603" width="7.625" style="7" customWidth="1"/>
    <col min="3604" max="3604" width="6.625" style="7" customWidth="1"/>
    <col min="3605" max="3605" width="12.375" style="7" bestFit="1" customWidth="1"/>
    <col min="3606" max="3606" width="15.125" style="7" bestFit="1" customWidth="1"/>
    <col min="3607" max="3607" width="7.625" style="7" customWidth="1"/>
    <col min="3608" max="3608" width="28.125" style="7" customWidth="1"/>
    <col min="3609" max="3609" width="13" style="7" customWidth="1"/>
    <col min="3610" max="3611" width="12.375" style="7" customWidth="1"/>
    <col min="3612" max="3612" width="31.5" style="7" customWidth="1"/>
    <col min="3613" max="3613" width="29.125" style="7" customWidth="1"/>
    <col min="3614" max="3614" width="3.625" style="7" customWidth="1"/>
    <col min="3615" max="3615" width="14.5" style="7" customWidth="1"/>
    <col min="3616" max="3636" width="3.625" style="7" customWidth="1"/>
    <col min="3637" max="3642" width="4.625" style="7" bestFit="1" customWidth="1"/>
    <col min="3643" max="3643" width="9.625" style="7" customWidth="1"/>
    <col min="3644" max="3644" width="4.625" style="7" bestFit="1" customWidth="1"/>
    <col min="3645" max="3645" width="9.625" style="7" customWidth="1"/>
    <col min="3646" max="3646" width="8.625" style="7" customWidth="1"/>
    <col min="3647" max="3840" width="4.625" style="7"/>
    <col min="3841" max="3843" width="5.125" style="7" customWidth="1"/>
    <col min="3844" max="3844" width="3.625" style="7" customWidth="1"/>
    <col min="3845" max="3845" width="6.625" style="7" customWidth="1"/>
    <col min="3846" max="3846" width="2.625" style="7" customWidth="1"/>
    <col min="3847" max="3847" width="5.625" style="7" bestFit="1" customWidth="1"/>
    <col min="3848" max="3848" width="2.625" style="7" customWidth="1"/>
    <col min="3849" max="3850" width="3.625" style="7" customWidth="1"/>
    <col min="3851" max="3851" width="5" style="7" customWidth="1"/>
    <col min="3852" max="3852" width="9.125" style="7" customWidth="1"/>
    <col min="3853" max="3853" width="15.625" style="7" customWidth="1"/>
    <col min="3854" max="3854" width="13.625" style="7" customWidth="1"/>
    <col min="3855" max="3855" width="27.625" style="7" customWidth="1"/>
    <col min="3856" max="3856" width="32.125" style="7" bestFit="1" customWidth="1"/>
    <col min="3857" max="3857" width="21.625" style="7" customWidth="1"/>
    <col min="3858" max="3858" width="5" style="7" customWidth="1"/>
    <col min="3859" max="3859" width="7.625" style="7" customWidth="1"/>
    <col min="3860" max="3860" width="6.625" style="7" customWidth="1"/>
    <col min="3861" max="3861" width="12.375" style="7" bestFit="1" customWidth="1"/>
    <col min="3862" max="3862" width="15.125" style="7" bestFit="1" customWidth="1"/>
    <col min="3863" max="3863" width="7.625" style="7" customWidth="1"/>
    <col min="3864" max="3864" width="28.125" style="7" customWidth="1"/>
    <col min="3865" max="3865" width="13" style="7" customWidth="1"/>
    <col min="3866" max="3867" width="12.375" style="7" customWidth="1"/>
    <col min="3868" max="3868" width="31.5" style="7" customWidth="1"/>
    <col min="3869" max="3869" width="29.125" style="7" customWidth="1"/>
    <col min="3870" max="3870" width="3.625" style="7" customWidth="1"/>
    <col min="3871" max="3871" width="14.5" style="7" customWidth="1"/>
    <col min="3872" max="3892" width="3.625" style="7" customWidth="1"/>
    <col min="3893" max="3898" width="4.625" style="7" bestFit="1" customWidth="1"/>
    <col min="3899" max="3899" width="9.625" style="7" customWidth="1"/>
    <col min="3900" max="3900" width="4.625" style="7" bestFit="1" customWidth="1"/>
    <col min="3901" max="3901" width="9.625" style="7" customWidth="1"/>
    <col min="3902" max="3902" width="8.625" style="7" customWidth="1"/>
    <col min="3903" max="4096" width="4.625" style="7"/>
    <col min="4097" max="4099" width="5.125" style="7" customWidth="1"/>
    <col min="4100" max="4100" width="3.625" style="7" customWidth="1"/>
    <col min="4101" max="4101" width="6.625" style="7" customWidth="1"/>
    <col min="4102" max="4102" width="2.625" style="7" customWidth="1"/>
    <col min="4103" max="4103" width="5.625" style="7" bestFit="1" customWidth="1"/>
    <col min="4104" max="4104" width="2.625" style="7" customWidth="1"/>
    <col min="4105" max="4106" width="3.625" style="7" customWidth="1"/>
    <col min="4107" max="4107" width="5" style="7" customWidth="1"/>
    <col min="4108" max="4108" width="9.125" style="7" customWidth="1"/>
    <col min="4109" max="4109" width="15.625" style="7" customWidth="1"/>
    <col min="4110" max="4110" width="13.625" style="7" customWidth="1"/>
    <col min="4111" max="4111" width="27.625" style="7" customWidth="1"/>
    <col min="4112" max="4112" width="32.125" style="7" bestFit="1" customWidth="1"/>
    <col min="4113" max="4113" width="21.625" style="7" customWidth="1"/>
    <col min="4114" max="4114" width="5" style="7" customWidth="1"/>
    <col min="4115" max="4115" width="7.625" style="7" customWidth="1"/>
    <col min="4116" max="4116" width="6.625" style="7" customWidth="1"/>
    <col min="4117" max="4117" width="12.375" style="7" bestFit="1" customWidth="1"/>
    <col min="4118" max="4118" width="15.125" style="7" bestFit="1" customWidth="1"/>
    <col min="4119" max="4119" width="7.625" style="7" customWidth="1"/>
    <col min="4120" max="4120" width="28.125" style="7" customWidth="1"/>
    <col min="4121" max="4121" width="13" style="7" customWidth="1"/>
    <col min="4122" max="4123" width="12.375" style="7" customWidth="1"/>
    <col min="4124" max="4124" width="31.5" style="7" customWidth="1"/>
    <col min="4125" max="4125" width="29.125" style="7" customWidth="1"/>
    <col min="4126" max="4126" width="3.625" style="7" customWidth="1"/>
    <col min="4127" max="4127" width="14.5" style="7" customWidth="1"/>
    <col min="4128" max="4148" width="3.625" style="7" customWidth="1"/>
    <col min="4149" max="4154" width="4.625" style="7" bestFit="1" customWidth="1"/>
    <col min="4155" max="4155" width="9.625" style="7" customWidth="1"/>
    <col min="4156" max="4156" width="4.625" style="7" bestFit="1" customWidth="1"/>
    <col min="4157" max="4157" width="9.625" style="7" customWidth="1"/>
    <col min="4158" max="4158" width="8.625" style="7" customWidth="1"/>
    <col min="4159" max="4352" width="4.625" style="7"/>
    <col min="4353" max="4355" width="5.125" style="7" customWidth="1"/>
    <col min="4356" max="4356" width="3.625" style="7" customWidth="1"/>
    <col min="4357" max="4357" width="6.625" style="7" customWidth="1"/>
    <col min="4358" max="4358" width="2.625" style="7" customWidth="1"/>
    <col min="4359" max="4359" width="5.625" style="7" bestFit="1" customWidth="1"/>
    <col min="4360" max="4360" width="2.625" style="7" customWidth="1"/>
    <col min="4361" max="4362" width="3.625" style="7" customWidth="1"/>
    <col min="4363" max="4363" width="5" style="7" customWidth="1"/>
    <col min="4364" max="4364" width="9.125" style="7" customWidth="1"/>
    <col min="4365" max="4365" width="15.625" style="7" customWidth="1"/>
    <col min="4366" max="4366" width="13.625" style="7" customWidth="1"/>
    <col min="4367" max="4367" width="27.625" style="7" customWidth="1"/>
    <col min="4368" max="4368" width="32.125" style="7" bestFit="1" customWidth="1"/>
    <col min="4369" max="4369" width="21.625" style="7" customWidth="1"/>
    <col min="4370" max="4370" width="5" style="7" customWidth="1"/>
    <col min="4371" max="4371" width="7.625" style="7" customWidth="1"/>
    <col min="4372" max="4372" width="6.625" style="7" customWidth="1"/>
    <col min="4373" max="4373" width="12.375" style="7" bestFit="1" customWidth="1"/>
    <col min="4374" max="4374" width="15.125" style="7" bestFit="1" customWidth="1"/>
    <col min="4375" max="4375" width="7.625" style="7" customWidth="1"/>
    <col min="4376" max="4376" width="28.125" style="7" customWidth="1"/>
    <col min="4377" max="4377" width="13" style="7" customWidth="1"/>
    <col min="4378" max="4379" width="12.375" style="7" customWidth="1"/>
    <col min="4380" max="4380" width="31.5" style="7" customWidth="1"/>
    <col min="4381" max="4381" width="29.125" style="7" customWidth="1"/>
    <col min="4382" max="4382" width="3.625" style="7" customWidth="1"/>
    <col min="4383" max="4383" width="14.5" style="7" customWidth="1"/>
    <col min="4384" max="4404" width="3.625" style="7" customWidth="1"/>
    <col min="4405" max="4410" width="4.625" style="7" bestFit="1" customWidth="1"/>
    <col min="4411" max="4411" width="9.625" style="7" customWidth="1"/>
    <col min="4412" max="4412" width="4.625" style="7" bestFit="1" customWidth="1"/>
    <col min="4413" max="4413" width="9.625" style="7" customWidth="1"/>
    <col min="4414" max="4414" width="8.625" style="7" customWidth="1"/>
    <col min="4415" max="4608" width="4.625" style="7"/>
    <col min="4609" max="4611" width="5.125" style="7" customWidth="1"/>
    <col min="4612" max="4612" width="3.625" style="7" customWidth="1"/>
    <col min="4613" max="4613" width="6.625" style="7" customWidth="1"/>
    <col min="4614" max="4614" width="2.625" style="7" customWidth="1"/>
    <col min="4615" max="4615" width="5.625" style="7" bestFit="1" customWidth="1"/>
    <col min="4616" max="4616" width="2.625" style="7" customWidth="1"/>
    <col min="4617" max="4618" width="3.625" style="7" customWidth="1"/>
    <col min="4619" max="4619" width="5" style="7" customWidth="1"/>
    <col min="4620" max="4620" width="9.125" style="7" customWidth="1"/>
    <col min="4621" max="4621" width="15.625" style="7" customWidth="1"/>
    <col min="4622" max="4622" width="13.625" style="7" customWidth="1"/>
    <col min="4623" max="4623" width="27.625" style="7" customWidth="1"/>
    <col min="4624" max="4624" width="32.125" style="7" bestFit="1" customWidth="1"/>
    <col min="4625" max="4625" width="21.625" style="7" customWidth="1"/>
    <col min="4626" max="4626" width="5" style="7" customWidth="1"/>
    <col min="4627" max="4627" width="7.625" style="7" customWidth="1"/>
    <col min="4628" max="4628" width="6.625" style="7" customWidth="1"/>
    <col min="4629" max="4629" width="12.375" style="7" bestFit="1" customWidth="1"/>
    <col min="4630" max="4630" width="15.125" style="7" bestFit="1" customWidth="1"/>
    <col min="4631" max="4631" width="7.625" style="7" customWidth="1"/>
    <col min="4632" max="4632" width="28.125" style="7" customWidth="1"/>
    <col min="4633" max="4633" width="13" style="7" customWidth="1"/>
    <col min="4634" max="4635" width="12.375" style="7" customWidth="1"/>
    <col min="4636" max="4636" width="31.5" style="7" customWidth="1"/>
    <col min="4637" max="4637" width="29.125" style="7" customWidth="1"/>
    <col min="4638" max="4638" width="3.625" style="7" customWidth="1"/>
    <col min="4639" max="4639" width="14.5" style="7" customWidth="1"/>
    <col min="4640" max="4660" width="3.625" style="7" customWidth="1"/>
    <col min="4661" max="4666" width="4.625" style="7" bestFit="1" customWidth="1"/>
    <col min="4667" max="4667" width="9.625" style="7" customWidth="1"/>
    <col min="4668" max="4668" width="4.625" style="7" bestFit="1" customWidth="1"/>
    <col min="4669" max="4669" width="9.625" style="7" customWidth="1"/>
    <col min="4670" max="4670" width="8.625" style="7" customWidth="1"/>
    <col min="4671" max="4864" width="4.625" style="7"/>
    <col min="4865" max="4867" width="5.125" style="7" customWidth="1"/>
    <col min="4868" max="4868" width="3.625" style="7" customWidth="1"/>
    <col min="4869" max="4869" width="6.625" style="7" customWidth="1"/>
    <col min="4870" max="4870" width="2.625" style="7" customWidth="1"/>
    <col min="4871" max="4871" width="5.625" style="7" bestFit="1" customWidth="1"/>
    <col min="4872" max="4872" width="2.625" style="7" customWidth="1"/>
    <col min="4873" max="4874" width="3.625" style="7" customWidth="1"/>
    <col min="4875" max="4875" width="5" style="7" customWidth="1"/>
    <col min="4876" max="4876" width="9.125" style="7" customWidth="1"/>
    <col min="4877" max="4877" width="15.625" style="7" customWidth="1"/>
    <col min="4878" max="4878" width="13.625" style="7" customWidth="1"/>
    <col min="4879" max="4879" width="27.625" style="7" customWidth="1"/>
    <col min="4880" max="4880" width="32.125" style="7" bestFit="1" customWidth="1"/>
    <col min="4881" max="4881" width="21.625" style="7" customWidth="1"/>
    <col min="4882" max="4882" width="5" style="7" customWidth="1"/>
    <col min="4883" max="4883" width="7.625" style="7" customWidth="1"/>
    <col min="4884" max="4884" width="6.625" style="7" customWidth="1"/>
    <col min="4885" max="4885" width="12.375" style="7" bestFit="1" customWidth="1"/>
    <col min="4886" max="4886" width="15.125" style="7" bestFit="1" customWidth="1"/>
    <col min="4887" max="4887" width="7.625" style="7" customWidth="1"/>
    <col min="4888" max="4888" width="28.125" style="7" customWidth="1"/>
    <col min="4889" max="4889" width="13" style="7" customWidth="1"/>
    <col min="4890" max="4891" width="12.375" style="7" customWidth="1"/>
    <col min="4892" max="4892" width="31.5" style="7" customWidth="1"/>
    <col min="4893" max="4893" width="29.125" style="7" customWidth="1"/>
    <col min="4894" max="4894" width="3.625" style="7" customWidth="1"/>
    <col min="4895" max="4895" width="14.5" style="7" customWidth="1"/>
    <col min="4896" max="4916" width="3.625" style="7" customWidth="1"/>
    <col min="4917" max="4922" width="4.625" style="7" bestFit="1" customWidth="1"/>
    <col min="4923" max="4923" width="9.625" style="7" customWidth="1"/>
    <col min="4924" max="4924" width="4.625" style="7" bestFit="1" customWidth="1"/>
    <col min="4925" max="4925" width="9.625" style="7" customWidth="1"/>
    <col min="4926" max="4926" width="8.625" style="7" customWidth="1"/>
    <col min="4927" max="5120" width="4.625" style="7"/>
    <col min="5121" max="5123" width="5.125" style="7" customWidth="1"/>
    <col min="5124" max="5124" width="3.625" style="7" customWidth="1"/>
    <col min="5125" max="5125" width="6.625" style="7" customWidth="1"/>
    <col min="5126" max="5126" width="2.625" style="7" customWidth="1"/>
    <col min="5127" max="5127" width="5.625" style="7" bestFit="1" customWidth="1"/>
    <col min="5128" max="5128" width="2.625" style="7" customWidth="1"/>
    <col min="5129" max="5130" width="3.625" style="7" customWidth="1"/>
    <col min="5131" max="5131" width="5" style="7" customWidth="1"/>
    <col min="5132" max="5132" width="9.125" style="7" customWidth="1"/>
    <col min="5133" max="5133" width="15.625" style="7" customWidth="1"/>
    <col min="5134" max="5134" width="13.625" style="7" customWidth="1"/>
    <col min="5135" max="5135" width="27.625" style="7" customWidth="1"/>
    <col min="5136" max="5136" width="32.125" style="7" bestFit="1" customWidth="1"/>
    <col min="5137" max="5137" width="21.625" style="7" customWidth="1"/>
    <col min="5138" max="5138" width="5" style="7" customWidth="1"/>
    <col min="5139" max="5139" width="7.625" style="7" customWidth="1"/>
    <col min="5140" max="5140" width="6.625" style="7" customWidth="1"/>
    <col min="5141" max="5141" width="12.375" style="7" bestFit="1" customWidth="1"/>
    <col min="5142" max="5142" width="15.125" style="7" bestFit="1" customWidth="1"/>
    <col min="5143" max="5143" width="7.625" style="7" customWidth="1"/>
    <col min="5144" max="5144" width="28.125" style="7" customWidth="1"/>
    <col min="5145" max="5145" width="13" style="7" customWidth="1"/>
    <col min="5146" max="5147" width="12.375" style="7" customWidth="1"/>
    <col min="5148" max="5148" width="31.5" style="7" customWidth="1"/>
    <col min="5149" max="5149" width="29.125" style="7" customWidth="1"/>
    <col min="5150" max="5150" width="3.625" style="7" customWidth="1"/>
    <col min="5151" max="5151" width="14.5" style="7" customWidth="1"/>
    <col min="5152" max="5172" width="3.625" style="7" customWidth="1"/>
    <col min="5173" max="5178" width="4.625" style="7" bestFit="1" customWidth="1"/>
    <col min="5179" max="5179" width="9.625" style="7" customWidth="1"/>
    <col min="5180" max="5180" width="4.625" style="7" bestFit="1" customWidth="1"/>
    <col min="5181" max="5181" width="9.625" style="7" customWidth="1"/>
    <col min="5182" max="5182" width="8.625" style="7" customWidth="1"/>
    <col min="5183" max="5376" width="4.625" style="7"/>
    <col min="5377" max="5379" width="5.125" style="7" customWidth="1"/>
    <col min="5380" max="5380" width="3.625" style="7" customWidth="1"/>
    <col min="5381" max="5381" width="6.625" style="7" customWidth="1"/>
    <col min="5382" max="5382" width="2.625" style="7" customWidth="1"/>
    <col min="5383" max="5383" width="5.625" style="7" bestFit="1" customWidth="1"/>
    <col min="5384" max="5384" width="2.625" style="7" customWidth="1"/>
    <col min="5385" max="5386" width="3.625" style="7" customWidth="1"/>
    <col min="5387" max="5387" width="5" style="7" customWidth="1"/>
    <col min="5388" max="5388" width="9.125" style="7" customWidth="1"/>
    <col min="5389" max="5389" width="15.625" style="7" customWidth="1"/>
    <col min="5390" max="5390" width="13.625" style="7" customWidth="1"/>
    <col min="5391" max="5391" width="27.625" style="7" customWidth="1"/>
    <col min="5392" max="5392" width="32.125" style="7" bestFit="1" customWidth="1"/>
    <col min="5393" max="5393" width="21.625" style="7" customWidth="1"/>
    <col min="5394" max="5394" width="5" style="7" customWidth="1"/>
    <col min="5395" max="5395" width="7.625" style="7" customWidth="1"/>
    <col min="5396" max="5396" width="6.625" style="7" customWidth="1"/>
    <col min="5397" max="5397" width="12.375" style="7" bestFit="1" customWidth="1"/>
    <col min="5398" max="5398" width="15.125" style="7" bestFit="1" customWidth="1"/>
    <col min="5399" max="5399" width="7.625" style="7" customWidth="1"/>
    <col min="5400" max="5400" width="28.125" style="7" customWidth="1"/>
    <col min="5401" max="5401" width="13" style="7" customWidth="1"/>
    <col min="5402" max="5403" width="12.375" style="7" customWidth="1"/>
    <col min="5404" max="5404" width="31.5" style="7" customWidth="1"/>
    <col min="5405" max="5405" width="29.125" style="7" customWidth="1"/>
    <col min="5406" max="5406" width="3.625" style="7" customWidth="1"/>
    <col min="5407" max="5407" width="14.5" style="7" customWidth="1"/>
    <col min="5408" max="5428" width="3.625" style="7" customWidth="1"/>
    <col min="5429" max="5434" width="4.625" style="7" bestFit="1" customWidth="1"/>
    <col min="5435" max="5435" width="9.625" style="7" customWidth="1"/>
    <col min="5436" max="5436" width="4.625" style="7" bestFit="1" customWidth="1"/>
    <col min="5437" max="5437" width="9.625" style="7" customWidth="1"/>
    <col min="5438" max="5438" width="8.625" style="7" customWidth="1"/>
    <col min="5439" max="5632" width="4.625" style="7"/>
    <col min="5633" max="5635" width="5.125" style="7" customWidth="1"/>
    <col min="5636" max="5636" width="3.625" style="7" customWidth="1"/>
    <col min="5637" max="5637" width="6.625" style="7" customWidth="1"/>
    <col min="5638" max="5638" width="2.625" style="7" customWidth="1"/>
    <col min="5639" max="5639" width="5.625" style="7" bestFit="1" customWidth="1"/>
    <col min="5640" max="5640" width="2.625" style="7" customWidth="1"/>
    <col min="5641" max="5642" width="3.625" style="7" customWidth="1"/>
    <col min="5643" max="5643" width="5" style="7" customWidth="1"/>
    <col min="5644" max="5644" width="9.125" style="7" customWidth="1"/>
    <col min="5645" max="5645" width="15.625" style="7" customWidth="1"/>
    <col min="5646" max="5646" width="13.625" style="7" customWidth="1"/>
    <col min="5647" max="5647" width="27.625" style="7" customWidth="1"/>
    <col min="5648" max="5648" width="32.125" style="7" bestFit="1" customWidth="1"/>
    <col min="5649" max="5649" width="21.625" style="7" customWidth="1"/>
    <col min="5650" max="5650" width="5" style="7" customWidth="1"/>
    <col min="5651" max="5651" width="7.625" style="7" customWidth="1"/>
    <col min="5652" max="5652" width="6.625" style="7" customWidth="1"/>
    <col min="5653" max="5653" width="12.375" style="7" bestFit="1" customWidth="1"/>
    <col min="5654" max="5654" width="15.125" style="7" bestFit="1" customWidth="1"/>
    <col min="5655" max="5655" width="7.625" style="7" customWidth="1"/>
    <col min="5656" max="5656" width="28.125" style="7" customWidth="1"/>
    <col min="5657" max="5657" width="13" style="7" customWidth="1"/>
    <col min="5658" max="5659" width="12.375" style="7" customWidth="1"/>
    <col min="5660" max="5660" width="31.5" style="7" customWidth="1"/>
    <col min="5661" max="5661" width="29.125" style="7" customWidth="1"/>
    <col min="5662" max="5662" width="3.625" style="7" customWidth="1"/>
    <col min="5663" max="5663" width="14.5" style="7" customWidth="1"/>
    <col min="5664" max="5684" width="3.625" style="7" customWidth="1"/>
    <col min="5685" max="5690" width="4.625" style="7" bestFit="1" customWidth="1"/>
    <col min="5691" max="5691" width="9.625" style="7" customWidth="1"/>
    <col min="5692" max="5692" width="4.625" style="7" bestFit="1" customWidth="1"/>
    <col min="5693" max="5693" width="9.625" style="7" customWidth="1"/>
    <col min="5694" max="5694" width="8.625" style="7" customWidth="1"/>
    <col min="5695" max="5888" width="4.625" style="7"/>
    <col min="5889" max="5891" width="5.125" style="7" customWidth="1"/>
    <col min="5892" max="5892" width="3.625" style="7" customWidth="1"/>
    <col min="5893" max="5893" width="6.625" style="7" customWidth="1"/>
    <col min="5894" max="5894" width="2.625" style="7" customWidth="1"/>
    <col min="5895" max="5895" width="5.625" style="7" bestFit="1" customWidth="1"/>
    <col min="5896" max="5896" width="2.625" style="7" customWidth="1"/>
    <col min="5897" max="5898" width="3.625" style="7" customWidth="1"/>
    <col min="5899" max="5899" width="5" style="7" customWidth="1"/>
    <col min="5900" max="5900" width="9.125" style="7" customWidth="1"/>
    <col min="5901" max="5901" width="15.625" style="7" customWidth="1"/>
    <col min="5902" max="5902" width="13.625" style="7" customWidth="1"/>
    <col min="5903" max="5903" width="27.625" style="7" customWidth="1"/>
    <col min="5904" max="5904" width="32.125" style="7" bestFit="1" customWidth="1"/>
    <col min="5905" max="5905" width="21.625" style="7" customWidth="1"/>
    <col min="5906" max="5906" width="5" style="7" customWidth="1"/>
    <col min="5907" max="5907" width="7.625" style="7" customWidth="1"/>
    <col min="5908" max="5908" width="6.625" style="7" customWidth="1"/>
    <col min="5909" max="5909" width="12.375" style="7" bestFit="1" customWidth="1"/>
    <col min="5910" max="5910" width="15.125" style="7" bestFit="1" customWidth="1"/>
    <col min="5911" max="5911" width="7.625" style="7" customWidth="1"/>
    <col min="5912" max="5912" width="28.125" style="7" customWidth="1"/>
    <col min="5913" max="5913" width="13" style="7" customWidth="1"/>
    <col min="5914" max="5915" width="12.375" style="7" customWidth="1"/>
    <col min="5916" max="5916" width="31.5" style="7" customWidth="1"/>
    <col min="5917" max="5917" width="29.125" style="7" customWidth="1"/>
    <col min="5918" max="5918" width="3.625" style="7" customWidth="1"/>
    <col min="5919" max="5919" width="14.5" style="7" customWidth="1"/>
    <col min="5920" max="5940" width="3.625" style="7" customWidth="1"/>
    <col min="5941" max="5946" width="4.625" style="7" bestFit="1" customWidth="1"/>
    <col min="5947" max="5947" width="9.625" style="7" customWidth="1"/>
    <col min="5948" max="5948" width="4.625" style="7" bestFit="1" customWidth="1"/>
    <col min="5949" max="5949" width="9.625" style="7" customWidth="1"/>
    <col min="5950" max="5950" width="8.625" style="7" customWidth="1"/>
    <col min="5951" max="6144" width="4.625" style="7"/>
    <col min="6145" max="6147" width="5.125" style="7" customWidth="1"/>
    <col min="6148" max="6148" width="3.625" style="7" customWidth="1"/>
    <col min="6149" max="6149" width="6.625" style="7" customWidth="1"/>
    <col min="6150" max="6150" width="2.625" style="7" customWidth="1"/>
    <col min="6151" max="6151" width="5.625" style="7" bestFit="1" customWidth="1"/>
    <col min="6152" max="6152" width="2.625" style="7" customWidth="1"/>
    <col min="6153" max="6154" width="3.625" style="7" customWidth="1"/>
    <col min="6155" max="6155" width="5" style="7" customWidth="1"/>
    <col min="6156" max="6156" width="9.125" style="7" customWidth="1"/>
    <col min="6157" max="6157" width="15.625" style="7" customWidth="1"/>
    <col min="6158" max="6158" width="13.625" style="7" customWidth="1"/>
    <col min="6159" max="6159" width="27.625" style="7" customWidth="1"/>
    <col min="6160" max="6160" width="32.125" style="7" bestFit="1" customWidth="1"/>
    <col min="6161" max="6161" width="21.625" style="7" customWidth="1"/>
    <col min="6162" max="6162" width="5" style="7" customWidth="1"/>
    <col min="6163" max="6163" width="7.625" style="7" customWidth="1"/>
    <col min="6164" max="6164" width="6.625" style="7" customWidth="1"/>
    <col min="6165" max="6165" width="12.375" style="7" bestFit="1" customWidth="1"/>
    <col min="6166" max="6166" width="15.125" style="7" bestFit="1" customWidth="1"/>
    <col min="6167" max="6167" width="7.625" style="7" customWidth="1"/>
    <col min="6168" max="6168" width="28.125" style="7" customWidth="1"/>
    <col min="6169" max="6169" width="13" style="7" customWidth="1"/>
    <col min="6170" max="6171" width="12.375" style="7" customWidth="1"/>
    <col min="6172" max="6172" width="31.5" style="7" customWidth="1"/>
    <col min="6173" max="6173" width="29.125" style="7" customWidth="1"/>
    <col min="6174" max="6174" width="3.625" style="7" customWidth="1"/>
    <col min="6175" max="6175" width="14.5" style="7" customWidth="1"/>
    <col min="6176" max="6196" width="3.625" style="7" customWidth="1"/>
    <col min="6197" max="6202" width="4.625" style="7" bestFit="1" customWidth="1"/>
    <col min="6203" max="6203" width="9.625" style="7" customWidth="1"/>
    <col min="6204" max="6204" width="4.625" style="7" bestFit="1" customWidth="1"/>
    <col min="6205" max="6205" width="9.625" style="7" customWidth="1"/>
    <col min="6206" max="6206" width="8.625" style="7" customWidth="1"/>
    <col min="6207" max="6400" width="4.625" style="7"/>
    <col min="6401" max="6403" width="5.125" style="7" customWidth="1"/>
    <col min="6404" max="6404" width="3.625" style="7" customWidth="1"/>
    <col min="6405" max="6405" width="6.625" style="7" customWidth="1"/>
    <col min="6406" max="6406" width="2.625" style="7" customWidth="1"/>
    <col min="6407" max="6407" width="5.625" style="7" bestFit="1" customWidth="1"/>
    <col min="6408" max="6408" width="2.625" style="7" customWidth="1"/>
    <col min="6409" max="6410" width="3.625" style="7" customWidth="1"/>
    <col min="6411" max="6411" width="5" style="7" customWidth="1"/>
    <col min="6412" max="6412" width="9.125" style="7" customWidth="1"/>
    <col min="6413" max="6413" width="15.625" style="7" customWidth="1"/>
    <col min="6414" max="6414" width="13.625" style="7" customWidth="1"/>
    <col min="6415" max="6415" width="27.625" style="7" customWidth="1"/>
    <col min="6416" max="6416" width="32.125" style="7" bestFit="1" customWidth="1"/>
    <col min="6417" max="6417" width="21.625" style="7" customWidth="1"/>
    <col min="6418" max="6418" width="5" style="7" customWidth="1"/>
    <col min="6419" max="6419" width="7.625" style="7" customWidth="1"/>
    <col min="6420" max="6420" width="6.625" style="7" customWidth="1"/>
    <col min="6421" max="6421" width="12.375" style="7" bestFit="1" customWidth="1"/>
    <col min="6422" max="6422" width="15.125" style="7" bestFit="1" customWidth="1"/>
    <col min="6423" max="6423" width="7.625" style="7" customWidth="1"/>
    <col min="6424" max="6424" width="28.125" style="7" customWidth="1"/>
    <col min="6425" max="6425" width="13" style="7" customWidth="1"/>
    <col min="6426" max="6427" width="12.375" style="7" customWidth="1"/>
    <col min="6428" max="6428" width="31.5" style="7" customWidth="1"/>
    <col min="6429" max="6429" width="29.125" style="7" customWidth="1"/>
    <col min="6430" max="6430" width="3.625" style="7" customWidth="1"/>
    <col min="6431" max="6431" width="14.5" style="7" customWidth="1"/>
    <col min="6432" max="6452" width="3.625" style="7" customWidth="1"/>
    <col min="6453" max="6458" width="4.625" style="7" bestFit="1" customWidth="1"/>
    <col min="6459" max="6459" width="9.625" style="7" customWidth="1"/>
    <col min="6460" max="6460" width="4.625" style="7" bestFit="1" customWidth="1"/>
    <col min="6461" max="6461" width="9.625" style="7" customWidth="1"/>
    <col min="6462" max="6462" width="8.625" style="7" customWidth="1"/>
    <col min="6463" max="6656" width="4.625" style="7"/>
    <col min="6657" max="6659" width="5.125" style="7" customWidth="1"/>
    <col min="6660" max="6660" width="3.625" style="7" customWidth="1"/>
    <col min="6661" max="6661" width="6.625" style="7" customWidth="1"/>
    <col min="6662" max="6662" width="2.625" style="7" customWidth="1"/>
    <col min="6663" max="6663" width="5.625" style="7" bestFit="1" customWidth="1"/>
    <col min="6664" max="6664" width="2.625" style="7" customWidth="1"/>
    <col min="6665" max="6666" width="3.625" style="7" customWidth="1"/>
    <col min="6667" max="6667" width="5" style="7" customWidth="1"/>
    <col min="6668" max="6668" width="9.125" style="7" customWidth="1"/>
    <col min="6669" max="6669" width="15.625" style="7" customWidth="1"/>
    <col min="6670" max="6670" width="13.625" style="7" customWidth="1"/>
    <col min="6671" max="6671" width="27.625" style="7" customWidth="1"/>
    <col min="6672" max="6672" width="32.125" style="7" bestFit="1" customWidth="1"/>
    <col min="6673" max="6673" width="21.625" style="7" customWidth="1"/>
    <col min="6674" max="6674" width="5" style="7" customWidth="1"/>
    <col min="6675" max="6675" width="7.625" style="7" customWidth="1"/>
    <col min="6676" max="6676" width="6.625" style="7" customWidth="1"/>
    <col min="6677" max="6677" width="12.375" style="7" bestFit="1" customWidth="1"/>
    <col min="6678" max="6678" width="15.125" style="7" bestFit="1" customWidth="1"/>
    <col min="6679" max="6679" width="7.625" style="7" customWidth="1"/>
    <col min="6680" max="6680" width="28.125" style="7" customWidth="1"/>
    <col min="6681" max="6681" width="13" style="7" customWidth="1"/>
    <col min="6682" max="6683" width="12.375" style="7" customWidth="1"/>
    <col min="6684" max="6684" width="31.5" style="7" customWidth="1"/>
    <col min="6685" max="6685" width="29.125" style="7" customWidth="1"/>
    <col min="6686" max="6686" width="3.625" style="7" customWidth="1"/>
    <col min="6687" max="6687" width="14.5" style="7" customWidth="1"/>
    <col min="6688" max="6708" width="3.625" style="7" customWidth="1"/>
    <col min="6709" max="6714" width="4.625" style="7" bestFit="1" customWidth="1"/>
    <col min="6715" max="6715" width="9.625" style="7" customWidth="1"/>
    <col min="6716" max="6716" width="4.625" style="7" bestFit="1" customWidth="1"/>
    <col min="6717" max="6717" width="9.625" style="7" customWidth="1"/>
    <col min="6718" max="6718" width="8.625" style="7" customWidth="1"/>
    <col min="6719" max="6912" width="4.625" style="7"/>
    <col min="6913" max="6915" width="5.125" style="7" customWidth="1"/>
    <col min="6916" max="6916" width="3.625" style="7" customWidth="1"/>
    <col min="6917" max="6917" width="6.625" style="7" customWidth="1"/>
    <col min="6918" max="6918" width="2.625" style="7" customWidth="1"/>
    <col min="6919" max="6919" width="5.625" style="7" bestFit="1" customWidth="1"/>
    <col min="6920" max="6920" width="2.625" style="7" customWidth="1"/>
    <col min="6921" max="6922" width="3.625" style="7" customWidth="1"/>
    <col min="6923" max="6923" width="5" style="7" customWidth="1"/>
    <col min="6924" max="6924" width="9.125" style="7" customWidth="1"/>
    <col min="6925" max="6925" width="15.625" style="7" customWidth="1"/>
    <col min="6926" max="6926" width="13.625" style="7" customWidth="1"/>
    <col min="6927" max="6927" width="27.625" style="7" customWidth="1"/>
    <col min="6928" max="6928" width="32.125" style="7" bestFit="1" customWidth="1"/>
    <col min="6929" max="6929" width="21.625" style="7" customWidth="1"/>
    <col min="6930" max="6930" width="5" style="7" customWidth="1"/>
    <col min="6931" max="6931" width="7.625" style="7" customWidth="1"/>
    <col min="6932" max="6932" width="6.625" style="7" customWidth="1"/>
    <col min="6933" max="6933" width="12.375" style="7" bestFit="1" customWidth="1"/>
    <col min="6934" max="6934" width="15.125" style="7" bestFit="1" customWidth="1"/>
    <col min="6935" max="6935" width="7.625" style="7" customWidth="1"/>
    <col min="6936" max="6936" width="28.125" style="7" customWidth="1"/>
    <col min="6937" max="6937" width="13" style="7" customWidth="1"/>
    <col min="6938" max="6939" width="12.375" style="7" customWidth="1"/>
    <col min="6940" max="6940" width="31.5" style="7" customWidth="1"/>
    <col min="6941" max="6941" width="29.125" style="7" customWidth="1"/>
    <col min="6942" max="6942" width="3.625" style="7" customWidth="1"/>
    <col min="6943" max="6943" width="14.5" style="7" customWidth="1"/>
    <col min="6944" max="6964" width="3.625" style="7" customWidth="1"/>
    <col min="6965" max="6970" width="4.625" style="7" bestFit="1" customWidth="1"/>
    <col min="6971" max="6971" width="9.625" style="7" customWidth="1"/>
    <col min="6972" max="6972" width="4.625" style="7" bestFit="1" customWidth="1"/>
    <col min="6973" max="6973" width="9.625" style="7" customWidth="1"/>
    <col min="6974" max="6974" width="8.625" style="7" customWidth="1"/>
    <col min="6975" max="7168" width="4.625" style="7"/>
    <col min="7169" max="7171" width="5.125" style="7" customWidth="1"/>
    <col min="7172" max="7172" width="3.625" style="7" customWidth="1"/>
    <col min="7173" max="7173" width="6.625" style="7" customWidth="1"/>
    <col min="7174" max="7174" width="2.625" style="7" customWidth="1"/>
    <col min="7175" max="7175" width="5.625" style="7" bestFit="1" customWidth="1"/>
    <col min="7176" max="7176" width="2.625" style="7" customWidth="1"/>
    <col min="7177" max="7178" width="3.625" style="7" customWidth="1"/>
    <col min="7179" max="7179" width="5" style="7" customWidth="1"/>
    <col min="7180" max="7180" width="9.125" style="7" customWidth="1"/>
    <col min="7181" max="7181" width="15.625" style="7" customWidth="1"/>
    <col min="7182" max="7182" width="13.625" style="7" customWidth="1"/>
    <col min="7183" max="7183" width="27.625" style="7" customWidth="1"/>
    <col min="7184" max="7184" width="32.125" style="7" bestFit="1" customWidth="1"/>
    <col min="7185" max="7185" width="21.625" style="7" customWidth="1"/>
    <col min="7186" max="7186" width="5" style="7" customWidth="1"/>
    <col min="7187" max="7187" width="7.625" style="7" customWidth="1"/>
    <col min="7188" max="7188" width="6.625" style="7" customWidth="1"/>
    <col min="7189" max="7189" width="12.375" style="7" bestFit="1" customWidth="1"/>
    <col min="7190" max="7190" width="15.125" style="7" bestFit="1" customWidth="1"/>
    <col min="7191" max="7191" width="7.625" style="7" customWidth="1"/>
    <col min="7192" max="7192" width="28.125" style="7" customWidth="1"/>
    <col min="7193" max="7193" width="13" style="7" customWidth="1"/>
    <col min="7194" max="7195" width="12.375" style="7" customWidth="1"/>
    <col min="7196" max="7196" width="31.5" style="7" customWidth="1"/>
    <col min="7197" max="7197" width="29.125" style="7" customWidth="1"/>
    <col min="7198" max="7198" width="3.625" style="7" customWidth="1"/>
    <col min="7199" max="7199" width="14.5" style="7" customWidth="1"/>
    <col min="7200" max="7220" width="3.625" style="7" customWidth="1"/>
    <col min="7221" max="7226" width="4.625" style="7" bestFit="1" customWidth="1"/>
    <col min="7227" max="7227" width="9.625" style="7" customWidth="1"/>
    <col min="7228" max="7228" width="4.625" style="7" bestFit="1" customWidth="1"/>
    <col min="7229" max="7229" width="9.625" style="7" customWidth="1"/>
    <col min="7230" max="7230" width="8.625" style="7" customWidth="1"/>
    <col min="7231" max="7424" width="4.625" style="7"/>
    <col min="7425" max="7427" width="5.125" style="7" customWidth="1"/>
    <col min="7428" max="7428" width="3.625" style="7" customWidth="1"/>
    <col min="7429" max="7429" width="6.625" style="7" customWidth="1"/>
    <col min="7430" max="7430" width="2.625" style="7" customWidth="1"/>
    <col min="7431" max="7431" width="5.625" style="7" bestFit="1" customWidth="1"/>
    <col min="7432" max="7432" width="2.625" style="7" customWidth="1"/>
    <col min="7433" max="7434" width="3.625" style="7" customWidth="1"/>
    <col min="7435" max="7435" width="5" style="7" customWidth="1"/>
    <col min="7436" max="7436" width="9.125" style="7" customWidth="1"/>
    <col min="7437" max="7437" width="15.625" style="7" customWidth="1"/>
    <col min="7438" max="7438" width="13.625" style="7" customWidth="1"/>
    <col min="7439" max="7439" width="27.625" style="7" customWidth="1"/>
    <col min="7440" max="7440" width="32.125" style="7" bestFit="1" customWidth="1"/>
    <col min="7441" max="7441" width="21.625" style="7" customWidth="1"/>
    <col min="7442" max="7442" width="5" style="7" customWidth="1"/>
    <col min="7443" max="7443" width="7.625" style="7" customWidth="1"/>
    <col min="7444" max="7444" width="6.625" style="7" customWidth="1"/>
    <col min="7445" max="7445" width="12.375" style="7" bestFit="1" customWidth="1"/>
    <col min="7446" max="7446" width="15.125" style="7" bestFit="1" customWidth="1"/>
    <col min="7447" max="7447" width="7.625" style="7" customWidth="1"/>
    <col min="7448" max="7448" width="28.125" style="7" customWidth="1"/>
    <col min="7449" max="7449" width="13" style="7" customWidth="1"/>
    <col min="7450" max="7451" width="12.375" style="7" customWidth="1"/>
    <col min="7452" max="7452" width="31.5" style="7" customWidth="1"/>
    <col min="7453" max="7453" width="29.125" style="7" customWidth="1"/>
    <col min="7454" max="7454" width="3.625" style="7" customWidth="1"/>
    <col min="7455" max="7455" width="14.5" style="7" customWidth="1"/>
    <col min="7456" max="7476" width="3.625" style="7" customWidth="1"/>
    <col min="7477" max="7482" width="4.625" style="7" bestFit="1" customWidth="1"/>
    <col min="7483" max="7483" width="9.625" style="7" customWidth="1"/>
    <col min="7484" max="7484" width="4.625" style="7" bestFit="1" customWidth="1"/>
    <col min="7485" max="7485" width="9.625" style="7" customWidth="1"/>
    <col min="7486" max="7486" width="8.625" style="7" customWidth="1"/>
    <col min="7487" max="7680" width="4.625" style="7"/>
    <col min="7681" max="7683" width="5.125" style="7" customWidth="1"/>
    <col min="7684" max="7684" width="3.625" style="7" customWidth="1"/>
    <col min="7685" max="7685" width="6.625" style="7" customWidth="1"/>
    <col min="7686" max="7686" width="2.625" style="7" customWidth="1"/>
    <col min="7687" max="7687" width="5.625" style="7" bestFit="1" customWidth="1"/>
    <col min="7688" max="7688" width="2.625" style="7" customWidth="1"/>
    <col min="7689" max="7690" width="3.625" style="7" customWidth="1"/>
    <col min="7691" max="7691" width="5" style="7" customWidth="1"/>
    <col min="7692" max="7692" width="9.125" style="7" customWidth="1"/>
    <col min="7693" max="7693" width="15.625" style="7" customWidth="1"/>
    <col min="7694" max="7694" width="13.625" style="7" customWidth="1"/>
    <col min="7695" max="7695" width="27.625" style="7" customWidth="1"/>
    <col min="7696" max="7696" width="32.125" style="7" bestFit="1" customWidth="1"/>
    <col min="7697" max="7697" width="21.625" style="7" customWidth="1"/>
    <col min="7698" max="7698" width="5" style="7" customWidth="1"/>
    <col min="7699" max="7699" width="7.625" style="7" customWidth="1"/>
    <col min="7700" max="7700" width="6.625" style="7" customWidth="1"/>
    <col min="7701" max="7701" width="12.375" style="7" bestFit="1" customWidth="1"/>
    <col min="7702" max="7702" width="15.125" style="7" bestFit="1" customWidth="1"/>
    <col min="7703" max="7703" width="7.625" style="7" customWidth="1"/>
    <col min="7704" max="7704" width="28.125" style="7" customWidth="1"/>
    <col min="7705" max="7705" width="13" style="7" customWidth="1"/>
    <col min="7706" max="7707" width="12.375" style="7" customWidth="1"/>
    <col min="7708" max="7708" width="31.5" style="7" customWidth="1"/>
    <col min="7709" max="7709" width="29.125" style="7" customWidth="1"/>
    <col min="7710" max="7710" width="3.625" style="7" customWidth="1"/>
    <col min="7711" max="7711" width="14.5" style="7" customWidth="1"/>
    <col min="7712" max="7732" width="3.625" style="7" customWidth="1"/>
    <col min="7733" max="7738" width="4.625" style="7" bestFit="1" customWidth="1"/>
    <col min="7739" max="7739" width="9.625" style="7" customWidth="1"/>
    <col min="7740" max="7740" width="4.625" style="7" bestFit="1" customWidth="1"/>
    <col min="7741" max="7741" width="9.625" style="7" customWidth="1"/>
    <col min="7742" max="7742" width="8.625" style="7" customWidth="1"/>
    <col min="7743" max="7936" width="4.625" style="7"/>
    <col min="7937" max="7939" width="5.125" style="7" customWidth="1"/>
    <col min="7940" max="7940" width="3.625" style="7" customWidth="1"/>
    <col min="7941" max="7941" width="6.625" style="7" customWidth="1"/>
    <col min="7942" max="7942" width="2.625" style="7" customWidth="1"/>
    <col min="7943" max="7943" width="5.625" style="7" bestFit="1" customWidth="1"/>
    <col min="7944" max="7944" width="2.625" style="7" customWidth="1"/>
    <col min="7945" max="7946" width="3.625" style="7" customWidth="1"/>
    <col min="7947" max="7947" width="5" style="7" customWidth="1"/>
    <col min="7948" max="7948" width="9.125" style="7" customWidth="1"/>
    <col min="7949" max="7949" width="15.625" style="7" customWidth="1"/>
    <col min="7950" max="7950" width="13.625" style="7" customWidth="1"/>
    <col min="7951" max="7951" width="27.625" style="7" customWidth="1"/>
    <col min="7952" max="7952" width="32.125" style="7" bestFit="1" customWidth="1"/>
    <col min="7953" max="7953" width="21.625" style="7" customWidth="1"/>
    <col min="7954" max="7954" width="5" style="7" customWidth="1"/>
    <col min="7955" max="7955" width="7.625" style="7" customWidth="1"/>
    <col min="7956" max="7956" width="6.625" style="7" customWidth="1"/>
    <col min="7957" max="7957" width="12.375" style="7" bestFit="1" customWidth="1"/>
    <col min="7958" max="7958" width="15.125" style="7" bestFit="1" customWidth="1"/>
    <col min="7959" max="7959" width="7.625" style="7" customWidth="1"/>
    <col min="7960" max="7960" width="28.125" style="7" customWidth="1"/>
    <col min="7961" max="7961" width="13" style="7" customWidth="1"/>
    <col min="7962" max="7963" width="12.375" style="7" customWidth="1"/>
    <col min="7964" max="7964" width="31.5" style="7" customWidth="1"/>
    <col min="7965" max="7965" width="29.125" style="7" customWidth="1"/>
    <col min="7966" max="7966" width="3.625" style="7" customWidth="1"/>
    <col min="7967" max="7967" width="14.5" style="7" customWidth="1"/>
    <col min="7968" max="7988" width="3.625" style="7" customWidth="1"/>
    <col min="7989" max="7994" width="4.625" style="7" bestFit="1" customWidth="1"/>
    <col min="7995" max="7995" width="9.625" style="7" customWidth="1"/>
    <col min="7996" max="7996" width="4.625" style="7" bestFit="1" customWidth="1"/>
    <col min="7997" max="7997" width="9.625" style="7" customWidth="1"/>
    <col min="7998" max="7998" width="8.625" style="7" customWidth="1"/>
    <col min="7999" max="8192" width="4.625" style="7"/>
    <col min="8193" max="8195" width="5.125" style="7" customWidth="1"/>
    <col min="8196" max="8196" width="3.625" style="7" customWidth="1"/>
    <col min="8197" max="8197" width="6.625" style="7" customWidth="1"/>
    <col min="8198" max="8198" width="2.625" style="7" customWidth="1"/>
    <col min="8199" max="8199" width="5.625" style="7" bestFit="1" customWidth="1"/>
    <col min="8200" max="8200" width="2.625" style="7" customWidth="1"/>
    <col min="8201" max="8202" width="3.625" style="7" customWidth="1"/>
    <col min="8203" max="8203" width="5" style="7" customWidth="1"/>
    <col min="8204" max="8204" width="9.125" style="7" customWidth="1"/>
    <col min="8205" max="8205" width="15.625" style="7" customWidth="1"/>
    <col min="8206" max="8206" width="13.625" style="7" customWidth="1"/>
    <col min="8207" max="8207" width="27.625" style="7" customWidth="1"/>
    <col min="8208" max="8208" width="32.125" style="7" bestFit="1" customWidth="1"/>
    <col min="8209" max="8209" width="21.625" style="7" customWidth="1"/>
    <col min="8210" max="8210" width="5" style="7" customWidth="1"/>
    <col min="8211" max="8211" width="7.625" style="7" customWidth="1"/>
    <col min="8212" max="8212" width="6.625" style="7" customWidth="1"/>
    <col min="8213" max="8213" width="12.375" style="7" bestFit="1" customWidth="1"/>
    <col min="8214" max="8214" width="15.125" style="7" bestFit="1" customWidth="1"/>
    <col min="8215" max="8215" width="7.625" style="7" customWidth="1"/>
    <col min="8216" max="8216" width="28.125" style="7" customWidth="1"/>
    <col min="8217" max="8217" width="13" style="7" customWidth="1"/>
    <col min="8218" max="8219" width="12.375" style="7" customWidth="1"/>
    <col min="8220" max="8220" width="31.5" style="7" customWidth="1"/>
    <col min="8221" max="8221" width="29.125" style="7" customWidth="1"/>
    <col min="8222" max="8222" width="3.625" style="7" customWidth="1"/>
    <col min="8223" max="8223" width="14.5" style="7" customWidth="1"/>
    <col min="8224" max="8244" width="3.625" style="7" customWidth="1"/>
    <col min="8245" max="8250" width="4.625" style="7" bestFit="1" customWidth="1"/>
    <col min="8251" max="8251" width="9.625" style="7" customWidth="1"/>
    <col min="8252" max="8252" width="4.625" style="7" bestFit="1" customWidth="1"/>
    <col min="8253" max="8253" width="9.625" style="7" customWidth="1"/>
    <col min="8254" max="8254" width="8.625" style="7" customWidth="1"/>
    <col min="8255" max="8448" width="4.625" style="7"/>
    <col min="8449" max="8451" width="5.125" style="7" customWidth="1"/>
    <col min="8452" max="8452" width="3.625" style="7" customWidth="1"/>
    <col min="8453" max="8453" width="6.625" style="7" customWidth="1"/>
    <col min="8454" max="8454" width="2.625" style="7" customWidth="1"/>
    <col min="8455" max="8455" width="5.625" style="7" bestFit="1" customWidth="1"/>
    <col min="8456" max="8456" width="2.625" style="7" customWidth="1"/>
    <col min="8457" max="8458" width="3.625" style="7" customWidth="1"/>
    <col min="8459" max="8459" width="5" style="7" customWidth="1"/>
    <col min="8460" max="8460" width="9.125" style="7" customWidth="1"/>
    <col min="8461" max="8461" width="15.625" style="7" customWidth="1"/>
    <col min="8462" max="8462" width="13.625" style="7" customWidth="1"/>
    <col min="8463" max="8463" width="27.625" style="7" customWidth="1"/>
    <col min="8464" max="8464" width="32.125" style="7" bestFit="1" customWidth="1"/>
    <col min="8465" max="8465" width="21.625" style="7" customWidth="1"/>
    <col min="8466" max="8466" width="5" style="7" customWidth="1"/>
    <col min="8467" max="8467" width="7.625" style="7" customWidth="1"/>
    <col min="8468" max="8468" width="6.625" style="7" customWidth="1"/>
    <col min="8469" max="8469" width="12.375" style="7" bestFit="1" customWidth="1"/>
    <col min="8470" max="8470" width="15.125" style="7" bestFit="1" customWidth="1"/>
    <col min="8471" max="8471" width="7.625" style="7" customWidth="1"/>
    <col min="8472" max="8472" width="28.125" style="7" customWidth="1"/>
    <col min="8473" max="8473" width="13" style="7" customWidth="1"/>
    <col min="8474" max="8475" width="12.375" style="7" customWidth="1"/>
    <col min="8476" max="8476" width="31.5" style="7" customWidth="1"/>
    <col min="8477" max="8477" width="29.125" style="7" customWidth="1"/>
    <col min="8478" max="8478" width="3.625" style="7" customWidth="1"/>
    <col min="8479" max="8479" width="14.5" style="7" customWidth="1"/>
    <col min="8480" max="8500" width="3.625" style="7" customWidth="1"/>
    <col min="8501" max="8506" width="4.625" style="7" bestFit="1" customWidth="1"/>
    <col min="8507" max="8507" width="9.625" style="7" customWidth="1"/>
    <col min="8508" max="8508" width="4.625" style="7" bestFit="1" customWidth="1"/>
    <col min="8509" max="8509" width="9.625" style="7" customWidth="1"/>
    <col min="8510" max="8510" width="8.625" style="7" customWidth="1"/>
    <col min="8511" max="8704" width="4.625" style="7"/>
    <col min="8705" max="8707" width="5.125" style="7" customWidth="1"/>
    <col min="8708" max="8708" width="3.625" style="7" customWidth="1"/>
    <col min="8709" max="8709" width="6.625" style="7" customWidth="1"/>
    <col min="8710" max="8710" width="2.625" style="7" customWidth="1"/>
    <col min="8711" max="8711" width="5.625" style="7" bestFit="1" customWidth="1"/>
    <col min="8712" max="8712" width="2.625" style="7" customWidth="1"/>
    <col min="8713" max="8714" width="3.625" style="7" customWidth="1"/>
    <col min="8715" max="8715" width="5" style="7" customWidth="1"/>
    <col min="8716" max="8716" width="9.125" style="7" customWidth="1"/>
    <col min="8717" max="8717" width="15.625" style="7" customWidth="1"/>
    <col min="8718" max="8718" width="13.625" style="7" customWidth="1"/>
    <col min="8719" max="8719" width="27.625" style="7" customWidth="1"/>
    <col min="8720" max="8720" width="32.125" style="7" bestFit="1" customWidth="1"/>
    <col min="8721" max="8721" width="21.625" style="7" customWidth="1"/>
    <col min="8722" max="8722" width="5" style="7" customWidth="1"/>
    <col min="8723" max="8723" width="7.625" style="7" customWidth="1"/>
    <col min="8724" max="8724" width="6.625" style="7" customWidth="1"/>
    <col min="8725" max="8725" width="12.375" style="7" bestFit="1" customWidth="1"/>
    <col min="8726" max="8726" width="15.125" style="7" bestFit="1" customWidth="1"/>
    <col min="8727" max="8727" width="7.625" style="7" customWidth="1"/>
    <col min="8728" max="8728" width="28.125" style="7" customWidth="1"/>
    <col min="8729" max="8729" width="13" style="7" customWidth="1"/>
    <col min="8730" max="8731" width="12.375" style="7" customWidth="1"/>
    <col min="8732" max="8732" width="31.5" style="7" customWidth="1"/>
    <col min="8733" max="8733" width="29.125" style="7" customWidth="1"/>
    <col min="8734" max="8734" width="3.625" style="7" customWidth="1"/>
    <col min="8735" max="8735" width="14.5" style="7" customWidth="1"/>
    <col min="8736" max="8756" width="3.625" style="7" customWidth="1"/>
    <col min="8757" max="8762" width="4.625" style="7" bestFit="1" customWidth="1"/>
    <col min="8763" max="8763" width="9.625" style="7" customWidth="1"/>
    <col min="8764" max="8764" width="4.625" style="7" bestFit="1" customWidth="1"/>
    <col min="8765" max="8765" width="9.625" style="7" customWidth="1"/>
    <col min="8766" max="8766" width="8.625" style="7" customWidth="1"/>
    <col min="8767" max="8960" width="4.625" style="7"/>
    <col min="8961" max="8963" width="5.125" style="7" customWidth="1"/>
    <col min="8964" max="8964" width="3.625" style="7" customWidth="1"/>
    <col min="8965" max="8965" width="6.625" style="7" customWidth="1"/>
    <col min="8966" max="8966" width="2.625" style="7" customWidth="1"/>
    <col min="8967" max="8967" width="5.625" style="7" bestFit="1" customWidth="1"/>
    <col min="8968" max="8968" width="2.625" style="7" customWidth="1"/>
    <col min="8969" max="8970" width="3.625" style="7" customWidth="1"/>
    <col min="8971" max="8971" width="5" style="7" customWidth="1"/>
    <col min="8972" max="8972" width="9.125" style="7" customWidth="1"/>
    <col min="8973" max="8973" width="15.625" style="7" customWidth="1"/>
    <col min="8974" max="8974" width="13.625" style="7" customWidth="1"/>
    <col min="8975" max="8975" width="27.625" style="7" customWidth="1"/>
    <col min="8976" max="8976" width="32.125" style="7" bestFit="1" customWidth="1"/>
    <col min="8977" max="8977" width="21.625" style="7" customWidth="1"/>
    <col min="8978" max="8978" width="5" style="7" customWidth="1"/>
    <col min="8979" max="8979" width="7.625" style="7" customWidth="1"/>
    <col min="8980" max="8980" width="6.625" style="7" customWidth="1"/>
    <col min="8981" max="8981" width="12.375" style="7" bestFit="1" customWidth="1"/>
    <col min="8982" max="8982" width="15.125" style="7" bestFit="1" customWidth="1"/>
    <col min="8983" max="8983" width="7.625" style="7" customWidth="1"/>
    <col min="8984" max="8984" width="28.125" style="7" customWidth="1"/>
    <col min="8985" max="8985" width="13" style="7" customWidth="1"/>
    <col min="8986" max="8987" width="12.375" style="7" customWidth="1"/>
    <col min="8988" max="8988" width="31.5" style="7" customWidth="1"/>
    <col min="8989" max="8989" width="29.125" style="7" customWidth="1"/>
    <col min="8990" max="8990" width="3.625" style="7" customWidth="1"/>
    <col min="8991" max="8991" width="14.5" style="7" customWidth="1"/>
    <col min="8992" max="9012" width="3.625" style="7" customWidth="1"/>
    <col min="9013" max="9018" width="4.625" style="7" bestFit="1" customWidth="1"/>
    <col min="9019" max="9019" width="9.625" style="7" customWidth="1"/>
    <col min="9020" max="9020" width="4.625" style="7" bestFit="1" customWidth="1"/>
    <col min="9021" max="9021" width="9.625" style="7" customWidth="1"/>
    <col min="9022" max="9022" width="8.625" style="7" customWidth="1"/>
    <col min="9023" max="9216" width="4.625" style="7"/>
    <col min="9217" max="9219" width="5.125" style="7" customWidth="1"/>
    <col min="9220" max="9220" width="3.625" style="7" customWidth="1"/>
    <col min="9221" max="9221" width="6.625" style="7" customWidth="1"/>
    <col min="9222" max="9222" width="2.625" style="7" customWidth="1"/>
    <col min="9223" max="9223" width="5.625" style="7" bestFit="1" customWidth="1"/>
    <col min="9224" max="9224" width="2.625" style="7" customWidth="1"/>
    <col min="9225" max="9226" width="3.625" style="7" customWidth="1"/>
    <col min="9227" max="9227" width="5" style="7" customWidth="1"/>
    <col min="9228" max="9228" width="9.125" style="7" customWidth="1"/>
    <col min="9229" max="9229" width="15.625" style="7" customWidth="1"/>
    <col min="9230" max="9230" width="13.625" style="7" customWidth="1"/>
    <col min="9231" max="9231" width="27.625" style="7" customWidth="1"/>
    <col min="9232" max="9232" width="32.125" style="7" bestFit="1" customWidth="1"/>
    <col min="9233" max="9233" width="21.625" style="7" customWidth="1"/>
    <col min="9234" max="9234" width="5" style="7" customWidth="1"/>
    <col min="9235" max="9235" width="7.625" style="7" customWidth="1"/>
    <col min="9236" max="9236" width="6.625" style="7" customWidth="1"/>
    <col min="9237" max="9237" width="12.375" style="7" bestFit="1" customWidth="1"/>
    <col min="9238" max="9238" width="15.125" style="7" bestFit="1" customWidth="1"/>
    <col min="9239" max="9239" width="7.625" style="7" customWidth="1"/>
    <col min="9240" max="9240" width="28.125" style="7" customWidth="1"/>
    <col min="9241" max="9241" width="13" style="7" customWidth="1"/>
    <col min="9242" max="9243" width="12.375" style="7" customWidth="1"/>
    <col min="9244" max="9244" width="31.5" style="7" customWidth="1"/>
    <col min="9245" max="9245" width="29.125" style="7" customWidth="1"/>
    <col min="9246" max="9246" width="3.625" style="7" customWidth="1"/>
    <col min="9247" max="9247" width="14.5" style="7" customWidth="1"/>
    <col min="9248" max="9268" width="3.625" style="7" customWidth="1"/>
    <col min="9269" max="9274" width="4.625" style="7" bestFit="1" customWidth="1"/>
    <col min="9275" max="9275" width="9.625" style="7" customWidth="1"/>
    <col min="9276" max="9276" width="4.625" style="7" bestFit="1" customWidth="1"/>
    <col min="9277" max="9277" width="9.625" style="7" customWidth="1"/>
    <col min="9278" max="9278" width="8.625" style="7" customWidth="1"/>
    <col min="9279" max="9472" width="4.625" style="7"/>
    <col min="9473" max="9475" width="5.125" style="7" customWidth="1"/>
    <col min="9476" max="9476" width="3.625" style="7" customWidth="1"/>
    <col min="9477" max="9477" width="6.625" style="7" customWidth="1"/>
    <col min="9478" max="9478" width="2.625" style="7" customWidth="1"/>
    <col min="9479" max="9479" width="5.625" style="7" bestFit="1" customWidth="1"/>
    <col min="9480" max="9480" width="2.625" style="7" customWidth="1"/>
    <col min="9481" max="9482" width="3.625" style="7" customWidth="1"/>
    <col min="9483" max="9483" width="5" style="7" customWidth="1"/>
    <col min="9484" max="9484" width="9.125" style="7" customWidth="1"/>
    <col min="9485" max="9485" width="15.625" style="7" customWidth="1"/>
    <col min="9486" max="9486" width="13.625" style="7" customWidth="1"/>
    <col min="9487" max="9487" width="27.625" style="7" customWidth="1"/>
    <col min="9488" max="9488" width="32.125" style="7" bestFit="1" customWidth="1"/>
    <col min="9489" max="9489" width="21.625" style="7" customWidth="1"/>
    <col min="9490" max="9490" width="5" style="7" customWidth="1"/>
    <col min="9491" max="9491" width="7.625" style="7" customWidth="1"/>
    <col min="9492" max="9492" width="6.625" style="7" customWidth="1"/>
    <col min="9493" max="9493" width="12.375" style="7" bestFit="1" customWidth="1"/>
    <col min="9494" max="9494" width="15.125" style="7" bestFit="1" customWidth="1"/>
    <col min="9495" max="9495" width="7.625" style="7" customWidth="1"/>
    <col min="9496" max="9496" width="28.125" style="7" customWidth="1"/>
    <col min="9497" max="9497" width="13" style="7" customWidth="1"/>
    <col min="9498" max="9499" width="12.375" style="7" customWidth="1"/>
    <col min="9500" max="9500" width="31.5" style="7" customWidth="1"/>
    <col min="9501" max="9501" width="29.125" style="7" customWidth="1"/>
    <col min="9502" max="9502" width="3.625" style="7" customWidth="1"/>
    <col min="9503" max="9503" width="14.5" style="7" customWidth="1"/>
    <col min="9504" max="9524" width="3.625" style="7" customWidth="1"/>
    <col min="9525" max="9530" width="4.625" style="7" bestFit="1" customWidth="1"/>
    <col min="9531" max="9531" width="9.625" style="7" customWidth="1"/>
    <col min="9532" max="9532" width="4.625" style="7" bestFit="1" customWidth="1"/>
    <col min="9533" max="9533" width="9.625" style="7" customWidth="1"/>
    <col min="9534" max="9534" width="8.625" style="7" customWidth="1"/>
    <col min="9535" max="9728" width="4.625" style="7"/>
    <col min="9729" max="9731" width="5.125" style="7" customWidth="1"/>
    <col min="9732" max="9732" width="3.625" style="7" customWidth="1"/>
    <col min="9733" max="9733" width="6.625" style="7" customWidth="1"/>
    <col min="9734" max="9734" width="2.625" style="7" customWidth="1"/>
    <col min="9735" max="9735" width="5.625" style="7" bestFit="1" customWidth="1"/>
    <col min="9736" max="9736" width="2.625" style="7" customWidth="1"/>
    <col min="9737" max="9738" width="3.625" style="7" customWidth="1"/>
    <col min="9739" max="9739" width="5" style="7" customWidth="1"/>
    <col min="9740" max="9740" width="9.125" style="7" customWidth="1"/>
    <col min="9741" max="9741" width="15.625" style="7" customWidth="1"/>
    <col min="9742" max="9742" width="13.625" style="7" customWidth="1"/>
    <col min="9743" max="9743" width="27.625" style="7" customWidth="1"/>
    <col min="9744" max="9744" width="32.125" style="7" bestFit="1" customWidth="1"/>
    <col min="9745" max="9745" width="21.625" style="7" customWidth="1"/>
    <col min="9746" max="9746" width="5" style="7" customWidth="1"/>
    <col min="9747" max="9747" width="7.625" style="7" customWidth="1"/>
    <col min="9748" max="9748" width="6.625" style="7" customWidth="1"/>
    <col min="9749" max="9749" width="12.375" style="7" bestFit="1" customWidth="1"/>
    <col min="9750" max="9750" width="15.125" style="7" bestFit="1" customWidth="1"/>
    <col min="9751" max="9751" width="7.625" style="7" customWidth="1"/>
    <col min="9752" max="9752" width="28.125" style="7" customWidth="1"/>
    <col min="9753" max="9753" width="13" style="7" customWidth="1"/>
    <col min="9754" max="9755" width="12.375" style="7" customWidth="1"/>
    <col min="9756" max="9756" width="31.5" style="7" customWidth="1"/>
    <col min="9757" max="9757" width="29.125" style="7" customWidth="1"/>
    <col min="9758" max="9758" width="3.625" style="7" customWidth="1"/>
    <col min="9759" max="9759" width="14.5" style="7" customWidth="1"/>
    <col min="9760" max="9780" width="3.625" style="7" customWidth="1"/>
    <col min="9781" max="9786" width="4.625" style="7" bestFit="1" customWidth="1"/>
    <col min="9787" max="9787" width="9.625" style="7" customWidth="1"/>
    <col min="9788" max="9788" width="4.625" style="7" bestFit="1" customWidth="1"/>
    <col min="9789" max="9789" width="9.625" style="7" customWidth="1"/>
    <col min="9790" max="9790" width="8.625" style="7" customWidth="1"/>
    <col min="9791" max="9984" width="4.625" style="7"/>
    <col min="9985" max="9987" width="5.125" style="7" customWidth="1"/>
    <col min="9988" max="9988" width="3.625" style="7" customWidth="1"/>
    <col min="9989" max="9989" width="6.625" style="7" customWidth="1"/>
    <col min="9990" max="9990" width="2.625" style="7" customWidth="1"/>
    <col min="9991" max="9991" width="5.625" style="7" bestFit="1" customWidth="1"/>
    <col min="9992" max="9992" width="2.625" style="7" customWidth="1"/>
    <col min="9993" max="9994" width="3.625" style="7" customWidth="1"/>
    <col min="9995" max="9995" width="5" style="7" customWidth="1"/>
    <col min="9996" max="9996" width="9.125" style="7" customWidth="1"/>
    <col min="9997" max="9997" width="15.625" style="7" customWidth="1"/>
    <col min="9998" max="9998" width="13.625" style="7" customWidth="1"/>
    <col min="9999" max="9999" width="27.625" style="7" customWidth="1"/>
    <col min="10000" max="10000" width="32.125" style="7" bestFit="1" customWidth="1"/>
    <col min="10001" max="10001" width="21.625" style="7" customWidth="1"/>
    <col min="10002" max="10002" width="5" style="7" customWidth="1"/>
    <col min="10003" max="10003" width="7.625" style="7" customWidth="1"/>
    <col min="10004" max="10004" width="6.625" style="7" customWidth="1"/>
    <col min="10005" max="10005" width="12.375" style="7" bestFit="1" customWidth="1"/>
    <col min="10006" max="10006" width="15.125" style="7" bestFit="1" customWidth="1"/>
    <col min="10007" max="10007" width="7.625" style="7" customWidth="1"/>
    <col min="10008" max="10008" width="28.125" style="7" customWidth="1"/>
    <col min="10009" max="10009" width="13" style="7" customWidth="1"/>
    <col min="10010" max="10011" width="12.375" style="7" customWidth="1"/>
    <col min="10012" max="10012" width="31.5" style="7" customWidth="1"/>
    <col min="10013" max="10013" width="29.125" style="7" customWidth="1"/>
    <col min="10014" max="10014" width="3.625" style="7" customWidth="1"/>
    <col min="10015" max="10015" width="14.5" style="7" customWidth="1"/>
    <col min="10016" max="10036" width="3.625" style="7" customWidth="1"/>
    <col min="10037" max="10042" width="4.625" style="7" bestFit="1" customWidth="1"/>
    <col min="10043" max="10043" width="9.625" style="7" customWidth="1"/>
    <col min="10044" max="10044" width="4.625" style="7" bestFit="1" customWidth="1"/>
    <col min="10045" max="10045" width="9.625" style="7" customWidth="1"/>
    <col min="10046" max="10046" width="8.625" style="7" customWidth="1"/>
    <col min="10047" max="10240" width="4.625" style="7"/>
    <col min="10241" max="10243" width="5.125" style="7" customWidth="1"/>
    <col min="10244" max="10244" width="3.625" style="7" customWidth="1"/>
    <col min="10245" max="10245" width="6.625" style="7" customWidth="1"/>
    <col min="10246" max="10246" width="2.625" style="7" customWidth="1"/>
    <col min="10247" max="10247" width="5.625" style="7" bestFit="1" customWidth="1"/>
    <col min="10248" max="10248" width="2.625" style="7" customWidth="1"/>
    <col min="10249" max="10250" width="3.625" style="7" customWidth="1"/>
    <col min="10251" max="10251" width="5" style="7" customWidth="1"/>
    <col min="10252" max="10252" width="9.125" style="7" customWidth="1"/>
    <col min="10253" max="10253" width="15.625" style="7" customWidth="1"/>
    <col min="10254" max="10254" width="13.625" style="7" customWidth="1"/>
    <col min="10255" max="10255" width="27.625" style="7" customWidth="1"/>
    <col min="10256" max="10256" width="32.125" style="7" bestFit="1" customWidth="1"/>
    <col min="10257" max="10257" width="21.625" style="7" customWidth="1"/>
    <col min="10258" max="10258" width="5" style="7" customWidth="1"/>
    <col min="10259" max="10259" width="7.625" style="7" customWidth="1"/>
    <col min="10260" max="10260" width="6.625" style="7" customWidth="1"/>
    <col min="10261" max="10261" width="12.375" style="7" bestFit="1" customWidth="1"/>
    <col min="10262" max="10262" width="15.125" style="7" bestFit="1" customWidth="1"/>
    <col min="10263" max="10263" width="7.625" style="7" customWidth="1"/>
    <col min="10264" max="10264" width="28.125" style="7" customWidth="1"/>
    <col min="10265" max="10265" width="13" style="7" customWidth="1"/>
    <col min="10266" max="10267" width="12.375" style="7" customWidth="1"/>
    <col min="10268" max="10268" width="31.5" style="7" customWidth="1"/>
    <col min="10269" max="10269" width="29.125" style="7" customWidth="1"/>
    <col min="10270" max="10270" width="3.625" style="7" customWidth="1"/>
    <col min="10271" max="10271" width="14.5" style="7" customWidth="1"/>
    <col min="10272" max="10292" width="3.625" style="7" customWidth="1"/>
    <col min="10293" max="10298" width="4.625" style="7" bestFit="1" customWidth="1"/>
    <col min="10299" max="10299" width="9.625" style="7" customWidth="1"/>
    <col min="10300" max="10300" width="4.625" style="7" bestFit="1" customWidth="1"/>
    <col min="10301" max="10301" width="9.625" style="7" customWidth="1"/>
    <col min="10302" max="10302" width="8.625" style="7" customWidth="1"/>
    <col min="10303" max="10496" width="4.625" style="7"/>
    <col min="10497" max="10499" width="5.125" style="7" customWidth="1"/>
    <col min="10500" max="10500" width="3.625" style="7" customWidth="1"/>
    <col min="10501" max="10501" width="6.625" style="7" customWidth="1"/>
    <col min="10502" max="10502" width="2.625" style="7" customWidth="1"/>
    <col min="10503" max="10503" width="5.625" style="7" bestFit="1" customWidth="1"/>
    <col min="10504" max="10504" width="2.625" style="7" customWidth="1"/>
    <col min="10505" max="10506" width="3.625" style="7" customWidth="1"/>
    <col min="10507" max="10507" width="5" style="7" customWidth="1"/>
    <col min="10508" max="10508" width="9.125" style="7" customWidth="1"/>
    <col min="10509" max="10509" width="15.625" style="7" customWidth="1"/>
    <col min="10510" max="10510" width="13.625" style="7" customWidth="1"/>
    <col min="10511" max="10511" width="27.625" style="7" customWidth="1"/>
    <col min="10512" max="10512" width="32.125" style="7" bestFit="1" customWidth="1"/>
    <col min="10513" max="10513" width="21.625" style="7" customWidth="1"/>
    <col min="10514" max="10514" width="5" style="7" customWidth="1"/>
    <col min="10515" max="10515" width="7.625" style="7" customWidth="1"/>
    <col min="10516" max="10516" width="6.625" style="7" customWidth="1"/>
    <col min="10517" max="10517" width="12.375" style="7" bestFit="1" customWidth="1"/>
    <col min="10518" max="10518" width="15.125" style="7" bestFit="1" customWidth="1"/>
    <col min="10519" max="10519" width="7.625" style="7" customWidth="1"/>
    <col min="10520" max="10520" width="28.125" style="7" customWidth="1"/>
    <col min="10521" max="10521" width="13" style="7" customWidth="1"/>
    <col min="10522" max="10523" width="12.375" style="7" customWidth="1"/>
    <col min="10524" max="10524" width="31.5" style="7" customWidth="1"/>
    <col min="10525" max="10525" width="29.125" style="7" customWidth="1"/>
    <col min="10526" max="10526" width="3.625" style="7" customWidth="1"/>
    <col min="10527" max="10527" width="14.5" style="7" customWidth="1"/>
    <col min="10528" max="10548" width="3.625" style="7" customWidth="1"/>
    <col min="10549" max="10554" width="4.625" style="7" bestFit="1" customWidth="1"/>
    <col min="10555" max="10555" width="9.625" style="7" customWidth="1"/>
    <col min="10556" max="10556" width="4.625" style="7" bestFit="1" customWidth="1"/>
    <col min="10557" max="10557" width="9.625" style="7" customWidth="1"/>
    <col min="10558" max="10558" width="8.625" style="7" customWidth="1"/>
    <col min="10559" max="10752" width="4.625" style="7"/>
    <col min="10753" max="10755" width="5.125" style="7" customWidth="1"/>
    <col min="10756" max="10756" width="3.625" style="7" customWidth="1"/>
    <col min="10757" max="10757" width="6.625" style="7" customWidth="1"/>
    <col min="10758" max="10758" width="2.625" style="7" customWidth="1"/>
    <col min="10759" max="10759" width="5.625" style="7" bestFit="1" customWidth="1"/>
    <col min="10760" max="10760" width="2.625" style="7" customWidth="1"/>
    <col min="10761" max="10762" width="3.625" style="7" customWidth="1"/>
    <col min="10763" max="10763" width="5" style="7" customWidth="1"/>
    <col min="10764" max="10764" width="9.125" style="7" customWidth="1"/>
    <col min="10765" max="10765" width="15.625" style="7" customWidth="1"/>
    <col min="10766" max="10766" width="13.625" style="7" customWidth="1"/>
    <col min="10767" max="10767" width="27.625" style="7" customWidth="1"/>
    <col min="10768" max="10768" width="32.125" style="7" bestFit="1" customWidth="1"/>
    <col min="10769" max="10769" width="21.625" style="7" customWidth="1"/>
    <col min="10770" max="10770" width="5" style="7" customWidth="1"/>
    <col min="10771" max="10771" width="7.625" style="7" customWidth="1"/>
    <col min="10772" max="10772" width="6.625" style="7" customWidth="1"/>
    <col min="10773" max="10773" width="12.375" style="7" bestFit="1" customWidth="1"/>
    <col min="10774" max="10774" width="15.125" style="7" bestFit="1" customWidth="1"/>
    <col min="10775" max="10775" width="7.625" style="7" customWidth="1"/>
    <col min="10776" max="10776" width="28.125" style="7" customWidth="1"/>
    <col min="10777" max="10777" width="13" style="7" customWidth="1"/>
    <col min="10778" max="10779" width="12.375" style="7" customWidth="1"/>
    <col min="10780" max="10780" width="31.5" style="7" customWidth="1"/>
    <col min="10781" max="10781" width="29.125" style="7" customWidth="1"/>
    <col min="10782" max="10782" width="3.625" style="7" customWidth="1"/>
    <col min="10783" max="10783" width="14.5" style="7" customWidth="1"/>
    <col min="10784" max="10804" width="3.625" style="7" customWidth="1"/>
    <col min="10805" max="10810" width="4.625" style="7" bestFit="1" customWidth="1"/>
    <col min="10811" max="10811" width="9.625" style="7" customWidth="1"/>
    <col min="10812" max="10812" width="4.625" style="7" bestFit="1" customWidth="1"/>
    <col min="10813" max="10813" width="9.625" style="7" customWidth="1"/>
    <col min="10814" max="10814" width="8.625" style="7" customWidth="1"/>
    <col min="10815" max="11008" width="4.625" style="7"/>
    <col min="11009" max="11011" width="5.125" style="7" customWidth="1"/>
    <col min="11012" max="11012" width="3.625" style="7" customWidth="1"/>
    <col min="11013" max="11013" width="6.625" style="7" customWidth="1"/>
    <col min="11014" max="11014" width="2.625" style="7" customWidth="1"/>
    <col min="11015" max="11015" width="5.625" style="7" bestFit="1" customWidth="1"/>
    <col min="11016" max="11016" width="2.625" style="7" customWidth="1"/>
    <col min="11017" max="11018" width="3.625" style="7" customWidth="1"/>
    <col min="11019" max="11019" width="5" style="7" customWidth="1"/>
    <col min="11020" max="11020" width="9.125" style="7" customWidth="1"/>
    <col min="11021" max="11021" width="15.625" style="7" customWidth="1"/>
    <col min="11022" max="11022" width="13.625" style="7" customWidth="1"/>
    <col min="11023" max="11023" width="27.625" style="7" customWidth="1"/>
    <col min="11024" max="11024" width="32.125" style="7" bestFit="1" customWidth="1"/>
    <col min="11025" max="11025" width="21.625" style="7" customWidth="1"/>
    <col min="11026" max="11026" width="5" style="7" customWidth="1"/>
    <col min="11027" max="11027" width="7.625" style="7" customWidth="1"/>
    <col min="11028" max="11028" width="6.625" style="7" customWidth="1"/>
    <col min="11029" max="11029" width="12.375" style="7" bestFit="1" customWidth="1"/>
    <col min="11030" max="11030" width="15.125" style="7" bestFit="1" customWidth="1"/>
    <col min="11031" max="11031" width="7.625" style="7" customWidth="1"/>
    <col min="11032" max="11032" width="28.125" style="7" customWidth="1"/>
    <col min="11033" max="11033" width="13" style="7" customWidth="1"/>
    <col min="11034" max="11035" width="12.375" style="7" customWidth="1"/>
    <col min="11036" max="11036" width="31.5" style="7" customWidth="1"/>
    <col min="11037" max="11037" width="29.125" style="7" customWidth="1"/>
    <col min="11038" max="11038" width="3.625" style="7" customWidth="1"/>
    <col min="11039" max="11039" width="14.5" style="7" customWidth="1"/>
    <col min="11040" max="11060" width="3.625" style="7" customWidth="1"/>
    <col min="11061" max="11066" width="4.625" style="7" bestFit="1" customWidth="1"/>
    <col min="11067" max="11067" width="9.625" style="7" customWidth="1"/>
    <col min="11068" max="11068" width="4.625" style="7" bestFit="1" customWidth="1"/>
    <col min="11069" max="11069" width="9.625" style="7" customWidth="1"/>
    <col min="11070" max="11070" width="8.625" style="7" customWidth="1"/>
    <col min="11071" max="11264" width="4.625" style="7"/>
    <col min="11265" max="11267" width="5.125" style="7" customWidth="1"/>
    <col min="11268" max="11268" width="3.625" style="7" customWidth="1"/>
    <col min="11269" max="11269" width="6.625" style="7" customWidth="1"/>
    <col min="11270" max="11270" width="2.625" style="7" customWidth="1"/>
    <col min="11271" max="11271" width="5.625" style="7" bestFit="1" customWidth="1"/>
    <col min="11272" max="11272" width="2.625" style="7" customWidth="1"/>
    <col min="11273" max="11274" width="3.625" style="7" customWidth="1"/>
    <col min="11275" max="11275" width="5" style="7" customWidth="1"/>
    <col min="11276" max="11276" width="9.125" style="7" customWidth="1"/>
    <col min="11277" max="11277" width="15.625" style="7" customWidth="1"/>
    <col min="11278" max="11278" width="13.625" style="7" customWidth="1"/>
    <col min="11279" max="11279" width="27.625" style="7" customWidth="1"/>
    <col min="11280" max="11280" width="32.125" style="7" bestFit="1" customWidth="1"/>
    <col min="11281" max="11281" width="21.625" style="7" customWidth="1"/>
    <col min="11282" max="11282" width="5" style="7" customWidth="1"/>
    <col min="11283" max="11283" width="7.625" style="7" customWidth="1"/>
    <col min="11284" max="11284" width="6.625" style="7" customWidth="1"/>
    <col min="11285" max="11285" width="12.375" style="7" bestFit="1" customWidth="1"/>
    <col min="11286" max="11286" width="15.125" style="7" bestFit="1" customWidth="1"/>
    <col min="11287" max="11287" width="7.625" style="7" customWidth="1"/>
    <col min="11288" max="11288" width="28.125" style="7" customWidth="1"/>
    <col min="11289" max="11289" width="13" style="7" customWidth="1"/>
    <col min="11290" max="11291" width="12.375" style="7" customWidth="1"/>
    <col min="11292" max="11292" width="31.5" style="7" customWidth="1"/>
    <col min="11293" max="11293" width="29.125" style="7" customWidth="1"/>
    <col min="11294" max="11294" width="3.625" style="7" customWidth="1"/>
    <col min="11295" max="11295" width="14.5" style="7" customWidth="1"/>
    <col min="11296" max="11316" width="3.625" style="7" customWidth="1"/>
    <col min="11317" max="11322" width="4.625" style="7" bestFit="1" customWidth="1"/>
    <col min="11323" max="11323" width="9.625" style="7" customWidth="1"/>
    <col min="11324" max="11324" width="4.625" style="7" bestFit="1" customWidth="1"/>
    <col min="11325" max="11325" width="9.625" style="7" customWidth="1"/>
    <col min="11326" max="11326" width="8.625" style="7" customWidth="1"/>
    <col min="11327" max="11520" width="4.625" style="7"/>
    <col min="11521" max="11523" width="5.125" style="7" customWidth="1"/>
    <col min="11524" max="11524" width="3.625" style="7" customWidth="1"/>
    <col min="11525" max="11525" width="6.625" style="7" customWidth="1"/>
    <col min="11526" max="11526" width="2.625" style="7" customWidth="1"/>
    <col min="11527" max="11527" width="5.625" style="7" bestFit="1" customWidth="1"/>
    <col min="11528" max="11528" width="2.625" style="7" customWidth="1"/>
    <col min="11529" max="11530" width="3.625" style="7" customWidth="1"/>
    <col min="11531" max="11531" width="5" style="7" customWidth="1"/>
    <col min="11532" max="11532" width="9.125" style="7" customWidth="1"/>
    <col min="11533" max="11533" width="15.625" style="7" customWidth="1"/>
    <col min="11534" max="11534" width="13.625" style="7" customWidth="1"/>
    <col min="11535" max="11535" width="27.625" style="7" customWidth="1"/>
    <col min="11536" max="11536" width="32.125" style="7" bestFit="1" customWidth="1"/>
    <col min="11537" max="11537" width="21.625" style="7" customWidth="1"/>
    <col min="11538" max="11538" width="5" style="7" customWidth="1"/>
    <col min="11539" max="11539" width="7.625" style="7" customWidth="1"/>
    <col min="11540" max="11540" width="6.625" style="7" customWidth="1"/>
    <col min="11541" max="11541" width="12.375" style="7" bestFit="1" customWidth="1"/>
    <col min="11542" max="11542" width="15.125" style="7" bestFit="1" customWidth="1"/>
    <col min="11543" max="11543" width="7.625" style="7" customWidth="1"/>
    <col min="11544" max="11544" width="28.125" style="7" customWidth="1"/>
    <col min="11545" max="11545" width="13" style="7" customWidth="1"/>
    <col min="11546" max="11547" width="12.375" style="7" customWidth="1"/>
    <col min="11548" max="11548" width="31.5" style="7" customWidth="1"/>
    <col min="11549" max="11549" width="29.125" style="7" customWidth="1"/>
    <col min="11550" max="11550" width="3.625" style="7" customWidth="1"/>
    <col min="11551" max="11551" width="14.5" style="7" customWidth="1"/>
    <col min="11552" max="11572" width="3.625" style="7" customWidth="1"/>
    <col min="11573" max="11578" width="4.625" style="7" bestFit="1" customWidth="1"/>
    <col min="11579" max="11579" width="9.625" style="7" customWidth="1"/>
    <col min="11580" max="11580" width="4.625" style="7" bestFit="1" customWidth="1"/>
    <col min="11581" max="11581" width="9.625" style="7" customWidth="1"/>
    <col min="11582" max="11582" width="8.625" style="7" customWidth="1"/>
    <col min="11583" max="11776" width="4.625" style="7"/>
    <col min="11777" max="11779" width="5.125" style="7" customWidth="1"/>
    <col min="11780" max="11780" width="3.625" style="7" customWidth="1"/>
    <col min="11781" max="11781" width="6.625" style="7" customWidth="1"/>
    <col min="11782" max="11782" width="2.625" style="7" customWidth="1"/>
    <col min="11783" max="11783" width="5.625" style="7" bestFit="1" customWidth="1"/>
    <col min="11784" max="11784" width="2.625" style="7" customWidth="1"/>
    <col min="11785" max="11786" width="3.625" style="7" customWidth="1"/>
    <col min="11787" max="11787" width="5" style="7" customWidth="1"/>
    <col min="11788" max="11788" width="9.125" style="7" customWidth="1"/>
    <col min="11789" max="11789" width="15.625" style="7" customWidth="1"/>
    <col min="11790" max="11790" width="13.625" style="7" customWidth="1"/>
    <col min="11791" max="11791" width="27.625" style="7" customWidth="1"/>
    <col min="11792" max="11792" width="32.125" style="7" bestFit="1" customWidth="1"/>
    <col min="11793" max="11793" width="21.625" style="7" customWidth="1"/>
    <col min="11794" max="11794" width="5" style="7" customWidth="1"/>
    <col min="11795" max="11795" width="7.625" style="7" customWidth="1"/>
    <col min="11796" max="11796" width="6.625" style="7" customWidth="1"/>
    <col min="11797" max="11797" width="12.375" style="7" bestFit="1" customWidth="1"/>
    <col min="11798" max="11798" width="15.125" style="7" bestFit="1" customWidth="1"/>
    <col min="11799" max="11799" width="7.625" style="7" customWidth="1"/>
    <col min="11800" max="11800" width="28.125" style="7" customWidth="1"/>
    <col min="11801" max="11801" width="13" style="7" customWidth="1"/>
    <col min="11802" max="11803" width="12.375" style="7" customWidth="1"/>
    <col min="11804" max="11804" width="31.5" style="7" customWidth="1"/>
    <col min="11805" max="11805" width="29.125" style="7" customWidth="1"/>
    <col min="11806" max="11806" width="3.625" style="7" customWidth="1"/>
    <col min="11807" max="11807" width="14.5" style="7" customWidth="1"/>
    <col min="11808" max="11828" width="3.625" style="7" customWidth="1"/>
    <col min="11829" max="11834" width="4.625" style="7" bestFit="1" customWidth="1"/>
    <col min="11835" max="11835" width="9.625" style="7" customWidth="1"/>
    <col min="11836" max="11836" width="4.625" style="7" bestFit="1" customWidth="1"/>
    <col min="11837" max="11837" width="9.625" style="7" customWidth="1"/>
    <col min="11838" max="11838" width="8.625" style="7" customWidth="1"/>
    <col min="11839" max="12032" width="4.625" style="7"/>
    <col min="12033" max="12035" width="5.125" style="7" customWidth="1"/>
    <col min="12036" max="12036" width="3.625" style="7" customWidth="1"/>
    <col min="12037" max="12037" width="6.625" style="7" customWidth="1"/>
    <col min="12038" max="12038" width="2.625" style="7" customWidth="1"/>
    <col min="12039" max="12039" width="5.625" style="7" bestFit="1" customWidth="1"/>
    <col min="12040" max="12040" width="2.625" style="7" customWidth="1"/>
    <col min="12041" max="12042" width="3.625" style="7" customWidth="1"/>
    <col min="12043" max="12043" width="5" style="7" customWidth="1"/>
    <col min="12044" max="12044" width="9.125" style="7" customWidth="1"/>
    <col min="12045" max="12045" width="15.625" style="7" customWidth="1"/>
    <col min="12046" max="12046" width="13.625" style="7" customWidth="1"/>
    <col min="12047" max="12047" width="27.625" style="7" customWidth="1"/>
    <col min="12048" max="12048" width="32.125" style="7" bestFit="1" customWidth="1"/>
    <col min="12049" max="12049" width="21.625" style="7" customWidth="1"/>
    <col min="12050" max="12050" width="5" style="7" customWidth="1"/>
    <col min="12051" max="12051" width="7.625" style="7" customWidth="1"/>
    <col min="12052" max="12052" width="6.625" style="7" customWidth="1"/>
    <col min="12053" max="12053" width="12.375" style="7" bestFit="1" customWidth="1"/>
    <col min="12054" max="12054" width="15.125" style="7" bestFit="1" customWidth="1"/>
    <col min="12055" max="12055" width="7.625" style="7" customWidth="1"/>
    <col min="12056" max="12056" width="28.125" style="7" customWidth="1"/>
    <col min="12057" max="12057" width="13" style="7" customWidth="1"/>
    <col min="12058" max="12059" width="12.375" style="7" customWidth="1"/>
    <col min="12060" max="12060" width="31.5" style="7" customWidth="1"/>
    <col min="12061" max="12061" width="29.125" style="7" customWidth="1"/>
    <col min="12062" max="12062" width="3.625" style="7" customWidth="1"/>
    <col min="12063" max="12063" width="14.5" style="7" customWidth="1"/>
    <col min="12064" max="12084" width="3.625" style="7" customWidth="1"/>
    <col min="12085" max="12090" width="4.625" style="7" bestFit="1" customWidth="1"/>
    <col min="12091" max="12091" width="9.625" style="7" customWidth="1"/>
    <col min="12092" max="12092" width="4.625" style="7" bestFit="1" customWidth="1"/>
    <col min="12093" max="12093" width="9.625" style="7" customWidth="1"/>
    <col min="12094" max="12094" width="8.625" style="7" customWidth="1"/>
    <col min="12095" max="12288" width="4.625" style="7"/>
    <col min="12289" max="12291" width="5.125" style="7" customWidth="1"/>
    <col min="12292" max="12292" width="3.625" style="7" customWidth="1"/>
    <col min="12293" max="12293" width="6.625" style="7" customWidth="1"/>
    <col min="12294" max="12294" width="2.625" style="7" customWidth="1"/>
    <col min="12295" max="12295" width="5.625" style="7" bestFit="1" customWidth="1"/>
    <col min="12296" max="12296" width="2.625" style="7" customWidth="1"/>
    <col min="12297" max="12298" width="3.625" style="7" customWidth="1"/>
    <col min="12299" max="12299" width="5" style="7" customWidth="1"/>
    <col min="12300" max="12300" width="9.125" style="7" customWidth="1"/>
    <col min="12301" max="12301" width="15.625" style="7" customWidth="1"/>
    <col min="12302" max="12302" width="13.625" style="7" customWidth="1"/>
    <col min="12303" max="12303" width="27.625" style="7" customWidth="1"/>
    <col min="12304" max="12304" width="32.125" style="7" bestFit="1" customWidth="1"/>
    <col min="12305" max="12305" width="21.625" style="7" customWidth="1"/>
    <col min="12306" max="12306" width="5" style="7" customWidth="1"/>
    <col min="12307" max="12307" width="7.625" style="7" customWidth="1"/>
    <col min="12308" max="12308" width="6.625" style="7" customWidth="1"/>
    <col min="12309" max="12309" width="12.375" style="7" bestFit="1" customWidth="1"/>
    <col min="12310" max="12310" width="15.125" style="7" bestFit="1" customWidth="1"/>
    <col min="12311" max="12311" width="7.625" style="7" customWidth="1"/>
    <col min="12312" max="12312" width="28.125" style="7" customWidth="1"/>
    <col min="12313" max="12313" width="13" style="7" customWidth="1"/>
    <col min="12314" max="12315" width="12.375" style="7" customWidth="1"/>
    <col min="12316" max="12316" width="31.5" style="7" customWidth="1"/>
    <col min="12317" max="12317" width="29.125" style="7" customWidth="1"/>
    <col min="12318" max="12318" width="3.625" style="7" customWidth="1"/>
    <col min="12319" max="12319" width="14.5" style="7" customWidth="1"/>
    <col min="12320" max="12340" width="3.625" style="7" customWidth="1"/>
    <col min="12341" max="12346" width="4.625" style="7" bestFit="1" customWidth="1"/>
    <col min="12347" max="12347" width="9.625" style="7" customWidth="1"/>
    <col min="12348" max="12348" width="4.625" style="7" bestFit="1" customWidth="1"/>
    <col min="12349" max="12349" width="9.625" style="7" customWidth="1"/>
    <col min="12350" max="12350" width="8.625" style="7" customWidth="1"/>
    <col min="12351" max="12544" width="4.625" style="7"/>
    <col min="12545" max="12547" width="5.125" style="7" customWidth="1"/>
    <col min="12548" max="12548" width="3.625" style="7" customWidth="1"/>
    <col min="12549" max="12549" width="6.625" style="7" customWidth="1"/>
    <col min="12550" max="12550" width="2.625" style="7" customWidth="1"/>
    <col min="12551" max="12551" width="5.625" style="7" bestFit="1" customWidth="1"/>
    <col min="12552" max="12552" width="2.625" style="7" customWidth="1"/>
    <col min="12553" max="12554" width="3.625" style="7" customWidth="1"/>
    <col min="12555" max="12555" width="5" style="7" customWidth="1"/>
    <col min="12556" max="12556" width="9.125" style="7" customWidth="1"/>
    <col min="12557" max="12557" width="15.625" style="7" customWidth="1"/>
    <col min="12558" max="12558" width="13.625" style="7" customWidth="1"/>
    <col min="12559" max="12559" width="27.625" style="7" customWidth="1"/>
    <col min="12560" max="12560" width="32.125" style="7" bestFit="1" customWidth="1"/>
    <col min="12561" max="12561" width="21.625" style="7" customWidth="1"/>
    <col min="12562" max="12562" width="5" style="7" customWidth="1"/>
    <col min="12563" max="12563" width="7.625" style="7" customWidth="1"/>
    <col min="12564" max="12564" width="6.625" style="7" customWidth="1"/>
    <col min="12565" max="12565" width="12.375" style="7" bestFit="1" customWidth="1"/>
    <col min="12566" max="12566" width="15.125" style="7" bestFit="1" customWidth="1"/>
    <col min="12567" max="12567" width="7.625" style="7" customWidth="1"/>
    <col min="12568" max="12568" width="28.125" style="7" customWidth="1"/>
    <col min="12569" max="12569" width="13" style="7" customWidth="1"/>
    <col min="12570" max="12571" width="12.375" style="7" customWidth="1"/>
    <col min="12572" max="12572" width="31.5" style="7" customWidth="1"/>
    <col min="12573" max="12573" width="29.125" style="7" customWidth="1"/>
    <col min="12574" max="12574" width="3.625" style="7" customWidth="1"/>
    <col min="12575" max="12575" width="14.5" style="7" customWidth="1"/>
    <col min="12576" max="12596" width="3.625" style="7" customWidth="1"/>
    <col min="12597" max="12602" width="4.625" style="7" bestFit="1" customWidth="1"/>
    <col min="12603" max="12603" width="9.625" style="7" customWidth="1"/>
    <col min="12604" max="12604" width="4.625" style="7" bestFit="1" customWidth="1"/>
    <col min="12605" max="12605" width="9.625" style="7" customWidth="1"/>
    <col min="12606" max="12606" width="8.625" style="7" customWidth="1"/>
    <col min="12607" max="12800" width="4.625" style="7"/>
    <col min="12801" max="12803" width="5.125" style="7" customWidth="1"/>
    <col min="12804" max="12804" width="3.625" style="7" customWidth="1"/>
    <col min="12805" max="12805" width="6.625" style="7" customWidth="1"/>
    <col min="12806" max="12806" width="2.625" style="7" customWidth="1"/>
    <col min="12807" max="12807" width="5.625" style="7" bestFit="1" customWidth="1"/>
    <col min="12808" max="12808" width="2.625" style="7" customWidth="1"/>
    <col min="12809" max="12810" width="3.625" style="7" customWidth="1"/>
    <col min="12811" max="12811" width="5" style="7" customWidth="1"/>
    <col min="12812" max="12812" width="9.125" style="7" customWidth="1"/>
    <col min="12813" max="12813" width="15.625" style="7" customWidth="1"/>
    <col min="12814" max="12814" width="13.625" style="7" customWidth="1"/>
    <col min="12815" max="12815" width="27.625" style="7" customWidth="1"/>
    <col min="12816" max="12816" width="32.125" style="7" bestFit="1" customWidth="1"/>
    <col min="12817" max="12817" width="21.625" style="7" customWidth="1"/>
    <col min="12818" max="12818" width="5" style="7" customWidth="1"/>
    <col min="12819" max="12819" width="7.625" style="7" customWidth="1"/>
    <col min="12820" max="12820" width="6.625" style="7" customWidth="1"/>
    <col min="12821" max="12821" width="12.375" style="7" bestFit="1" customWidth="1"/>
    <col min="12822" max="12822" width="15.125" style="7" bestFit="1" customWidth="1"/>
    <col min="12823" max="12823" width="7.625" style="7" customWidth="1"/>
    <col min="12824" max="12824" width="28.125" style="7" customWidth="1"/>
    <col min="12825" max="12825" width="13" style="7" customWidth="1"/>
    <col min="12826" max="12827" width="12.375" style="7" customWidth="1"/>
    <col min="12828" max="12828" width="31.5" style="7" customWidth="1"/>
    <col min="12829" max="12829" width="29.125" style="7" customWidth="1"/>
    <col min="12830" max="12830" width="3.625" style="7" customWidth="1"/>
    <col min="12831" max="12831" width="14.5" style="7" customWidth="1"/>
    <col min="12832" max="12852" width="3.625" style="7" customWidth="1"/>
    <col min="12853" max="12858" width="4.625" style="7" bestFit="1" customWidth="1"/>
    <col min="12859" max="12859" width="9.625" style="7" customWidth="1"/>
    <col min="12860" max="12860" width="4.625" style="7" bestFit="1" customWidth="1"/>
    <col min="12861" max="12861" width="9.625" style="7" customWidth="1"/>
    <col min="12862" max="12862" width="8.625" style="7" customWidth="1"/>
    <col min="12863" max="13056" width="4.625" style="7"/>
    <col min="13057" max="13059" width="5.125" style="7" customWidth="1"/>
    <col min="13060" max="13060" width="3.625" style="7" customWidth="1"/>
    <col min="13061" max="13061" width="6.625" style="7" customWidth="1"/>
    <col min="13062" max="13062" width="2.625" style="7" customWidth="1"/>
    <col min="13063" max="13063" width="5.625" style="7" bestFit="1" customWidth="1"/>
    <col min="13064" max="13064" width="2.625" style="7" customWidth="1"/>
    <col min="13065" max="13066" width="3.625" style="7" customWidth="1"/>
    <col min="13067" max="13067" width="5" style="7" customWidth="1"/>
    <col min="13068" max="13068" width="9.125" style="7" customWidth="1"/>
    <col min="13069" max="13069" width="15.625" style="7" customWidth="1"/>
    <col min="13070" max="13070" width="13.625" style="7" customWidth="1"/>
    <col min="13071" max="13071" width="27.625" style="7" customWidth="1"/>
    <col min="13072" max="13072" width="32.125" style="7" bestFit="1" customWidth="1"/>
    <col min="13073" max="13073" width="21.625" style="7" customWidth="1"/>
    <col min="13074" max="13074" width="5" style="7" customWidth="1"/>
    <col min="13075" max="13075" width="7.625" style="7" customWidth="1"/>
    <col min="13076" max="13076" width="6.625" style="7" customWidth="1"/>
    <col min="13077" max="13077" width="12.375" style="7" bestFit="1" customWidth="1"/>
    <col min="13078" max="13078" width="15.125" style="7" bestFit="1" customWidth="1"/>
    <col min="13079" max="13079" width="7.625" style="7" customWidth="1"/>
    <col min="13080" max="13080" width="28.125" style="7" customWidth="1"/>
    <col min="13081" max="13081" width="13" style="7" customWidth="1"/>
    <col min="13082" max="13083" width="12.375" style="7" customWidth="1"/>
    <col min="13084" max="13084" width="31.5" style="7" customWidth="1"/>
    <col min="13085" max="13085" width="29.125" style="7" customWidth="1"/>
    <col min="13086" max="13086" width="3.625" style="7" customWidth="1"/>
    <col min="13087" max="13087" width="14.5" style="7" customWidth="1"/>
    <col min="13088" max="13108" width="3.625" style="7" customWidth="1"/>
    <col min="13109" max="13114" width="4.625" style="7" bestFit="1" customWidth="1"/>
    <col min="13115" max="13115" width="9.625" style="7" customWidth="1"/>
    <col min="13116" max="13116" width="4.625" style="7" bestFit="1" customWidth="1"/>
    <col min="13117" max="13117" width="9.625" style="7" customWidth="1"/>
    <col min="13118" max="13118" width="8.625" style="7" customWidth="1"/>
    <col min="13119" max="13312" width="4.625" style="7"/>
    <col min="13313" max="13315" width="5.125" style="7" customWidth="1"/>
    <col min="13316" max="13316" width="3.625" style="7" customWidth="1"/>
    <col min="13317" max="13317" width="6.625" style="7" customWidth="1"/>
    <col min="13318" max="13318" width="2.625" style="7" customWidth="1"/>
    <col min="13319" max="13319" width="5.625" style="7" bestFit="1" customWidth="1"/>
    <col min="13320" max="13320" width="2.625" style="7" customWidth="1"/>
    <col min="13321" max="13322" width="3.625" style="7" customWidth="1"/>
    <col min="13323" max="13323" width="5" style="7" customWidth="1"/>
    <col min="13324" max="13324" width="9.125" style="7" customWidth="1"/>
    <col min="13325" max="13325" width="15.625" style="7" customWidth="1"/>
    <col min="13326" max="13326" width="13.625" style="7" customWidth="1"/>
    <col min="13327" max="13327" width="27.625" style="7" customWidth="1"/>
    <col min="13328" max="13328" width="32.125" style="7" bestFit="1" customWidth="1"/>
    <col min="13329" max="13329" width="21.625" style="7" customWidth="1"/>
    <col min="13330" max="13330" width="5" style="7" customWidth="1"/>
    <col min="13331" max="13331" width="7.625" style="7" customWidth="1"/>
    <col min="13332" max="13332" width="6.625" style="7" customWidth="1"/>
    <col min="13333" max="13333" width="12.375" style="7" bestFit="1" customWidth="1"/>
    <col min="13334" max="13334" width="15.125" style="7" bestFit="1" customWidth="1"/>
    <col min="13335" max="13335" width="7.625" style="7" customWidth="1"/>
    <col min="13336" max="13336" width="28.125" style="7" customWidth="1"/>
    <col min="13337" max="13337" width="13" style="7" customWidth="1"/>
    <col min="13338" max="13339" width="12.375" style="7" customWidth="1"/>
    <col min="13340" max="13340" width="31.5" style="7" customWidth="1"/>
    <col min="13341" max="13341" width="29.125" style="7" customWidth="1"/>
    <col min="13342" max="13342" width="3.625" style="7" customWidth="1"/>
    <col min="13343" max="13343" width="14.5" style="7" customWidth="1"/>
    <col min="13344" max="13364" width="3.625" style="7" customWidth="1"/>
    <col min="13365" max="13370" width="4.625" style="7" bestFit="1" customWidth="1"/>
    <col min="13371" max="13371" width="9.625" style="7" customWidth="1"/>
    <col min="13372" max="13372" width="4.625" style="7" bestFit="1" customWidth="1"/>
    <col min="13373" max="13373" width="9.625" style="7" customWidth="1"/>
    <col min="13374" max="13374" width="8.625" style="7" customWidth="1"/>
    <col min="13375" max="13568" width="4.625" style="7"/>
    <col min="13569" max="13571" width="5.125" style="7" customWidth="1"/>
    <col min="13572" max="13572" width="3.625" style="7" customWidth="1"/>
    <col min="13573" max="13573" width="6.625" style="7" customWidth="1"/>
    <col min="13574" max="13574" width="2.625" style="7" customWidth="1"/>
    <col min="13575" max="13575" width="5.625" style="7" bestFit="1" customWidth="1"/>
    <col min="13576" max="13576" width="2.625" style="7" customWidth="1"/>
    <col min="13577" max="13578" width="3.625" style="7" customWidth="1"/>
    <col min="13579" max="13579" width="5" style="7" customWidth="1"/>
    <col min="13580" max="13580" width="9.125" style="7" customWidth="1"/>
    <col min="13581" max="13581" width="15.625" style="7" customWidth="1"/>
    <col min="13582" max="13582" width="13.625" style="7" customWidth="1"/>
    <col min="13583" max="13583" width="27.625" style="7" customWidth="1"/>
    <col min="13584" max="13584" width="32.125" style="7" bestFit="1" customWidth="1"/>
    <col min="13585" max="13585" width="21.625" style="7" customWidth="1"/>
    <col min="13586" max="13586" width="5" style="7" customWidth="1"/>
    <col min="13587" max="13587" width="7.625" style="7" customWidth="1"/>
    <col min="13588" max="13588" width="6.625" style="7" customWidth="1"/>
    <col min="13589" max="13589" width="12.375" style="7" bestFit="1" customWidth="1"/>
    <col min="13590" max="13590" width="15.125" style="7" bestFit="1" customWidth="1"/>
    <col min="13591" max="13591" width="7.625" style="7" customWidth="1"/>
    <col min="13592" max="13592" width="28.125" style="7" customWidth="1"/>
    <col min="13593" max="13593" width="13" style="7" customWidth="1"/>
    <col min="13594" max="13595" width="12.375" style="7" customWidth="1"/>
    <col min="13596" max="13596" width="31.5" style="7" customWidth="1"/>
    <col min="13597" max="13597" width="29.125" style="7" customWidth="1"/>
    <col min="13598" max="13598" width="3.625" style="7" customWidth="1"/>
    <col min="13599" max="13599" width="14.5" style="7" customWidth="1"/>
    <col min="13600" max="13620" width="3.625" style="7" customWidth="1"/>
    <col min="13621" max="13626" width="4.625" style="7" bestFit="1" customWidth="1"/>
    <col min="13627" max="13627" width="9.625" style="7" customWidth="1"/>
    <col min="13628" max="13628" width="4.625" style="7" bestFit="1" customWidth="1"/>
    <col min="13629" max="13629" width="9.625" style="7" customWidth="1"/>
    <col min="13630" max="13630" width="8.625" style="7" customWidth="1"/>
    <col min="13631" max="13824" width="4.625" style="7"/>
    <col min="13825" max="13827" width="5.125" style="7" customWidth="1"/>
    <col min="13828" max="13828" width="3.625" style="7" customWidth="1"/>
    <col min="13829" max="13829" width="6.625" style="7" customWidth="1"/>
    <col min="13830" max="13830" width="2.625" style="7" customWidth="1"/>
    <col min="13831" max="13831" width="5.625" style="7" bestFit="1" customWidth="1"/>
    <col min="13832" max="13832" width="2.625" style="7" customWidth="1"/>
    <col min="13833" max="13834" width="3.625" style="7" customWidth="1"/>
    <col min="13835" max="13835" width="5" style="7" customWidth="1"/>
    <col min="13836" max="13836" width="9.125" style="7" customWidth="1"/>
    <col min="13837" max="13837" width="15.625" style="7" customWidth="1"/>
    <col min="13838" max="13838" width="13.625" style="7" customWidth="1"/>
    <col min="13839" max="13839" width="27.625" style="7" customWidth="1"/>
    <col min="13840" max="13840" width="32.125" style="7" bestFit="1" customWidth="1"/>
    <col min="13841" max="13841" width="21.625" style="7" customWidth="1"/>
    <col min="13842" max="13842" width="5" style="7" customWidth="1"/>
    <col min="13843" max="13843" width="7.625" style="7" customWidth="1"/>
    <col min="13844" max="13844" width="6.625" style="7" customWidth="1"/>
    <col min="13845" max="13845" width="12.375" style="7" bestFit="1" customWidth="1"/>
    <col min="13846" max="13846" width="15.125" style="7" bestFit="1" customWidth="1"/>
    <col min="13847" max="13847" width="7.625" style="7" customWidth="1"/>
    <col min="13848" max="13848" width="28.125" style="7" customWidth="1"/>
    <col min="13849" max="13849" width="13" style="7" customWidth="1"/>
    <col min="13850" max="13851" width="12.375" style="7" customWidth="1"/>
    <col min="13852" max="13852" width="31.5" style="7" customWidth="1"/>
    <col min="13853" max="13853" width="29.125" style="7" customWidth="1"/>
    <col min="13854" max="13854" width="3.625" style="7" customWidth="1"/>
    <col min="13855" max="13855" width="14.5" style="7" customWidth="1"/>
    <col min="13856" max="13876" width="3.625" style="7" customWidth="1"/>
    <col min="13877" max="13882" width="4.625" style="7" bestFit="1" customWidth="1"/>
    <col min="13883" max="13883" width="9.625" style="7" customWidth="1"/>
    <col min="13884" max="13884" width="4.625" style="7" bestFit="1" customWidth="1"/>
    <col min="13885" max="13885" width="9.625" style="7" customWidth="1"/>
    <col min="13886" max="13886" width="8.625" style="7" customWidth="1"/>
    <col min="13887" max="14080" width="4.625" style="7"/>
    <col min="14081" max="14083" width="5.125" style="7" customWidth="1"/>
    <col min="14084" max="14084" width="3.625" style="7" customWidth="1"/>
    <col min="14085" max="14085" width="6.625" style="7" customWidth="1"/>
    <col min="14086" max="14086" width="2.625" style="7" customWidth="1"/>
    <col min="14087" max="14087" width="5.625" style="7" bestFit="1" customWidth="1"/>
    <col min="14088" max="14088" width="2.625" style="7" customWidth="1"/>
    <col min="14089" max="14090" width="3.625" style="7" customWidth="1"/>
    <col min="14091" max="14091" width="5" style="7" customWidth="1"/>
    <col min="14092" max="14092" width="9.125" style="7" customWidth="1"/>
    <col min="14093" max="14093" width="15.625" style="7" customWidth="1"/>
    <col min="14094" max="14094" width="13.625" style="7" customWidth="1"/>
    <col min="14095" max="14095" width="27.625" style="7" customWidth="1"/>
    <col min="14096" max="14096" width="32.125" style="7" bestFit="1" customWidth="1"/>
    <col min="14097" max="14097" width="21.625" style="7" customWidth="1"/>
    <col min="14098" max="14098" width="5" style="7" customWidth="1"/>
    <col min="14099" max="14099" width="7.625" style="7" customWidth="1"/>
    <col min="14100" max="14100" width="6.625" style="7" customWidth="1"/>
    <col min="14101" max="14101" width="12.375" style="7" bestFit="1" customWidth="1"/>
    <col min="14102" max="14102" width="15.125" style="7" bestFit="1" customWidth="1"/>
    <col min="14103" max="14103" width="7.625" style="7" customWidth="1"/>
    <col min="14104" max="14104" width="28.125" style="7" customWidth="1"/>
    <col min="14105" max="14105" width="13" style="7" customWidth="1"/>
    <col min="14106" max="14107" width="12.375" style="7" customWidth="1"/>
    <col min="14108" max="14108" width="31.5" style="7" customWidth="1"/>
    <col min="14109" max="14109" width="29.125" style="7" customWidth="1"/>
    <col min="14110" max="14110" width="3.625" style="7" customWidth="1"/>
    <col min="14111" max="14111" width="14.5" style="7" customWidth="1"/>
    <col min="14112" max="14132" width="3.625" style="7" customWidth="1"/>
    <col min="14133" max="14138" width="4.625" style="7" bestFit="1" customWidth="1"/>
    <col min="14139" max="14139" width="9.625" style="7" customWidth="1"/>
    <col min="14140" max="14140" width="4.625" style="7" bestFit="1" customWidth="1"/>
    <col min="14141" max="14141" width="9.625" style="7" customWidth="1"/>
    <col min="14142" max="14142" width="8.625" style="7" customWidth="1"/>
    <col min="14143" max="14336" width="4.625" style="7"/>
    <col min="14337" max="14339" width="5.125" style="7" customWidth="1"/>
    <col min="14340" max="14340" width="3.625" style="7" customWidth="1"/>
    <col min="14341" max="14341" width="6.625" style="7" customWidth="1"/>
    <col min="14342" max="14342" width="2.625" style="7" customWidth="1"/>
    <col min="14343" max="14343" width="5.625" style="7" bestFit="1" customWidth="1"/>
    <col min="14344" max="14344" width="2.625" style="7" customWidth="1"/>
    <col min="14345" max="14346" width="3.625" style="7" customWidth="1"/>
    <col min="14347" max="14347" width="5" style="7" customWidth="1"/>
    <col min="14348" max="14348" width="9.125" style="7" customWidth="1"/>
    <col min="14349" max="14349" width="15.625" style="7" customWidth="1"/>
    <col min="14350" max="14350" width="13.625" style="7" customWidth="1"/>
    <col min="14351" max="14351" width="27.625" style="7" customWidth="1"/>
    <col min="14352" max="14352" width="32.125" style="7" bestFit="1" customWidth="1"/>
    <col min="14353" max="14353" width="21.625" style="7" customWidth="1"/>
    <col min="14354" max="14354" width="5" style="7" customWidth="1"/>
    <col min="14355" max="14355" width="7.625" style="7" customWidth="1"/>
    <col min="14356" max="14356" width="6.625" style="7" customWidth="1"/>
    <col min="14357" max="14357" width="12.375" style="7" bestFit="1" customWidth="1"/>
    <col min="14358" max="14358" width="15.125" style="7" bestFit="1" customWidth="1"/>
    <col min="14359" max="14359" width="7.625" style="7" customWidth="1"/>
    <col min="14360" max="14360" width="28.125" style="7" customWidth="1"/>
    <col min="14361" max="14361" width="13" style="7" customWidth="1"/>
    <col min="14362" max="14363" width="12.375" style="7" customWidth="1"/>
    <col min="14364" max="14364" width="31.5" style="7" customWidth="1"/>
    <col min="14365" max="14365" width="29.125" style="7" customWidth="1"/>
    <col min="14366" max="14366" width="3.625" style="7" customWidth="1"/>
    <col min="14367" max="14367" width="14.5" style="7" customWidth="1"/>
    <col min="14368" max="14388" width="3.625" style="7" customWidth="1"/>
    <col min="14389" max="14394" width="4.625" style="7" bestFit="1" customWidth="1"/>
    <col min="14395" max="14395" width="9.625" style="7" customWidth="1"/>
    <col min="14396" max="14396" width="4.625" style="7" bestFit="1" customWidth="1"/>
    <col min="14397" max="14397" width="9.625" style="7" customWidth="1"/>
    <col min="14398" max="14398" width="8.625" style="7" customWidth="1"/>
    <col min="14399" max="14592" width="4.625" style="7"/>
    <col min="14593" max="14595" width="5.125" style="7" customWidth="1"/>
    <col min="14596" max="14596" width="3.625" style="7" customWidth="1"/>
    <col min="14597" max="14597" width="6.625" style="7" customWidth="1"/>
    <col min="14598" max="14598" width="2.625" style="7" customWidth="1"/>
    <col min="14599" max="14599" width="5.625" style="7" bestFit="1" customWidth="1"/>
    <col min="14600" max="14600" width="2.625" style="7" customWidth="1"/>
    <col min="14601" max="14602" width="3.625" style="7" customWidth="1"/>
    <col min="14603" max="14603" width="5" style="7" customWidth="1"/>
    <col min="14604" max="14604" width="9.125" style="7" customWidth="1"/>
    <col min="14605" max="14605" width="15.625" style="7" customWidth="1"/>
    <col min="14606" max="14606" width="13.625" style="7" customWidth="1"/>
    <col min="14607" max="14607" width="27.625" style="7" customWidth="1"/>
    <col min="14608" max="14608" width="32.125" style="7" bestFit="1" customWidth="1"/>
    <col min="14609" max="14609" width="21.625" style="7" customWidth="1"/>
    <col min="14610" max="14610" width="5" style="7" customWidth="1"/>
    <col min="14611" max="14611" width="7.625" style="7" customWidth="1"/>
    <col min="14612" max="14612" width="6.625" style="7" customWidth="1"/>
    <col min="14613" max="14613" width="12.375" style="7" bestFit="1" customWidth="1"/>
    <col min="14614" max="14614" width="15.125" style="7" bestFit="1" customWidth="1"/>
    <col min="14615" max="14615" width="7.625" style="7" customWidth="1"/>
    <col min="14616" max="14616" width="28.125" style="7" customWidth="1"/>
    <col min="14617" max="14617" width="13" style="7" customWidth="1"/>
    <col min="14618" max="14619" width="12.375" style="7" customWidth="1"/>
    <col min="14620" max="14620" width="31.5" style="7" customWidth="1"/>
    <col min="14621" max="14621" width="29.125" style="7" customWidth="1"/>
    <col min="14622" max="14622" width="3.625" style="7" customWidth="1"/>
    <col min="14623" max="14623" width="14.5" style="7" customWidth="1"/>
    <col min="14624" max="14644" width="3.625" style="7" customWidth="1"/>
    <col min="14645" max="14650" width="4.625" style="7" bestFit="1" customWidth="1"/>
    <col min="14651" max="14651" width="9.625" style="7" customWidth="1"/>
    <col min="14652" max="14652" width="4.625" style="7" bestFit="1" customWidth="1"/>
    <col min="14653" max="14653" width="9.625" style="7" customWidth="1"/>
    <col min="14654" max="14654" width="8.625" style="7" customWidth="1"/>
    <col min="14655" max="14848" width="4.625" style="7"/>
    <col min="14849" max="14851" width="5.125" style="7" customWidth="1"/>
    <col min="14852" max="14852" width="3.625" style="7" customWidth="1"/>
    <col min="14853" max="14853" width="6.625" style="7" customWidth="1"/>
    <col min="14854" max="14854" width="2.625" style="7" customWidth="1"/>
    <col min="14855" max="14855" width="5.625" style="7" bestFit="1" customWidth="1"/>
    <col min="14856" max="14856" width="2.625" style="7" customWidth="1"/>
    <col min="14857" max="14858" width="3.625" style="7" customWidth="1"/>
    <col min="14859" max="14859" width="5" style="7" customWidth="1"/>
    <col min="14860" max="14860" width="9.125" style="7" customWidth="1"/>
    <col min="14861" max="14861" width="15.625" style="7" customWidth="1"/>
    <col min="14862" max="14862" width="13.625" style="7" customWidth="1"/>
    <col min="14863" max="14863" width="27.625" style="7" customWidth="1"/>
    <col min="14864" max="14864" width="32.125" style="7" bestFit="1" customWidth="1"/>
    <col min="14865" max="14865" width="21.625" style="7" customWidth="1"/>
    <col min="14866" max="14866" width="5" style="7" customWidth="1"/>
    <col min="14867" max="14867" width="7.625" style="7" customWidth="1"/>
    <col min="14868" max="14868" width="6.625" style="7" customWidth="1"/>
    <col min="14869" max="14869" width="12.375" style="7" bestFit="1" customWidth="1"/>
    <col min="14870" max="14870" width="15.125" style="7" bestFit="1" customWidth="1"/>
    <col min="14871" max="14871" width="7.625" style="7" customWidth="1"/>
    <col min="14872" max="14872" width="28.125" style="7" customWidth="1"/>
    <col min="14873" max="14873" width="13" style="7" customWidth="1"/>
    <col min="14874" max="14875" width="12.375" style="7" customWidth="1"/>
    <col min="14876" max="14876" width="31.5" style="7" customWidth="1"/>
    <col min="14877" max="14877" width="29.125" style="7" customWidth="1"/>
    <col min="14878" max="14878" width="3.625" style="7" customWidth="1"/>
    <col min="14879" max="14879" width="14.5" style="7" customWidth="1"/>
    <col min="14880" max="14900" width="3.625" style="7" customWidth="1"/>
    <col min="14901" max="14906" width="4.625" style="7" bestFit="1" customWidth="1"/>
    <col min="14907" max="14907" width="9.625" style="7" customWidth="1"/>
    <col min="14908" max="14908" width="4.625" style="7" bestFit="1" customWidth="1"/>
    <col min="14909" max="14909" width="9.625" style="7" customWidth="1"/>
    <col min="14910" max="14910" width="8.625" style="7" customWidth="1"/>
    <col min="14911" max="15104" width="4.625" style="7"/>
    <col min="15105" max="15107" width="5.125" style="7" customWidth="1"/>
    <col min="15108" max="15108" width="3.625" style="7" customWidth="1"/>
    <col min="15109" max="15109" width="6.625" style="7" customWidth="1"/>
    <col min="15110" max="15110" width="2.625" style="7" customWidth="1"/>
    <col min="15111" max="15111" width="5.625" style="7" bestFit="1" customWidth="1"/>
    <col min="15112" max="15112" width="2.625" style="7" customWidth="1"/>
    <col min="15113" max="15114" width="3.625" style="7" customWidth="1"/>
    <col min="15115" max="15115" width="5" style="7" customWidth="1"/>
    <col min="15116" max="15116" width="9.125" style="7" customWidth="1"/>
    <col min="15117" max="15117" width="15.625" style="7" customWidth="1"/>
    <col min="15118" max="15118" width="13.625" style="7" customWidth="1"/>
    <col min="15119" max="15119" width="27.625" style="7" customWidth="1"/>
    <col min="15120" max="15120" width="32.125" style="7" bestFit="1" customWidth="1"/>
    <col min="15121" max="15121" width="21.625" style="7" customWidth="1"/>
    <col min="15122" max="15122" width="5" style="7" customWidth="1"/>
    <col min="15123" max="15123" width="7.625" style="7" customWidth="1"/>
    <col min="15124" max="15124" width="6.625" style="7" customWidth="1"/>
    <col min="15125" max="15125" width="12.375" style="7" bestFit="1" customWidth="1"/>
    <col min="15126" max="15126" width="15.125" style="7" bestFit="1" customWidth="1"/>
    <col min="15127" max="15127" width="7.625" style="7" customWidth="1"/>
    <col min="15128" max="15128" width="28.125" style="7" customWidth="1"/>
    <col min="15129" max="15129" width="13" style="7" customWidth="1"/>
    <col min="15130" max="15131" width="12.375" style="7" customWidth="1"/>
    <col min="15132" max="15132" width="31.5" style="7" customWidth="1"/>
    <col min="15133" max="15133" width="29.125" style="7" customWidth="1"/>
    <col min="15134" max="15134" width="3.625" style="7" customWidth="1"/>
    <col min="15135" max="15135" width="14.5" style="7" customWidth="1"/>
    <col min="15136" max="15156" width="3.625" style="7" customWidth="1"/>
    <col min="15157" max="15162" width="4.625" style="7" bestFit="1" customWidth="1"/>
    <col min="15163" max="15163" width="9.625" style="7" customWidth="1"/>
    <col min="15164" max="15164" width="4.625" style="7" bestFit="1" customWidth="1"/>
    <col min="15165" max="15165" width="9.625" style="7" customWidth="1"/>
    <col min="15166" max="15166" width="8.625" style="7" customWidth="1"/>
    <col min="15167" max="15360" width="4.625" style="7"/>
    <col min="15361" max="15363" width="5.125" style="7" customWidth="1"/>
    <col min="15364" max="15364" width="3.625" style="7" customWidth="1"/>
    <col min="15365" max="15365" width="6.625" style="7" customWidth="1"/>
    <col min="15366" max="15366" width="2.625" style="7" customWidth="1"/>
    <col min="15367" max="15367" width="5.625" style="7" bestFit="1" customWidth="1"/>
    <col min="15368" max="15368" width="2.625" style="7" customWidth="1"/>
    <col min="15369" max="15370" width="3.625" style="7" customWidth="1"/>
    <col min="15371" max="15371" width="5" style="7" customWidth="1"/>
    <col min="15372" max="15372" width="9.125" style="7" customWidth="1"/>
    <col min="15373" max="15373" width="15.625" style="7" customWidth="1"/>
    <col min="15374" max="15374" width="13.625" style="7" customWidth="1"/>
    <col min="15375" max="15375" width="27.625" style="7" customWidth="1"/>
    <col min="15376" max="15376" width="32.125" style="7" bestFit="1" customWidth="1"/>
    <col min="15377" max="15377" width="21.625" style="7" customWidth="1"/>
    <col min="15378" max="15378" width="5" style="7" customWidth="1"/>
    <col min="15379" max="15379" width="7.625" style="7" customWidth="1"/>
    <col min="15380" max="15380" width="6.625" style="7" customWidth="1"/>
    <col min="15381" max="15381" width="12.375" style="7" bestFit="1" customWidth="1"/>
    <col min="15382" max="15382" width="15.125" style="7" bestFit="1" customWidth="1"/>
    <col min="15383" max="15383" width="7.625" style="7" customWidth="1"/>
    <col min="15384" max="15384" width="28.125" style="7" customWidth="1"/>
    <col min="15385" max="15385" width="13" style="7" customWidth="1"/>
    <col min="15386" max="15387" width="12.375" style="7" customWidth="1"/>
    <col min="15388" max="15388" width="31.5" style="7" customWidth="1"/>
    <col min="15389" max="15389" width="29.125" style="7" customWidth="1"/>
    <col min="15390" max="15390" width="3.625" style="7" customWidth="1"/>
    <col min="15391" max="15391" width="14.5" style="7" customWidth="1"/>
    <col min="15392" max="15412" width="3.625" style="7" customWidth="1"/>
    <col min="15413" max="15418" width="4.625" style="7" bestFit="1" customWidth="1"/>
    <col min="15419" max="15419" width="9.625" style="7" customWidth="1"/>
    <col min="15420" max="15420" width="4.625" style="7" bestFit="1" customWidth="1"/>
    <col min="15421" max="15421" width="9.625" style="7" customWidth="1"/>
    <col min="15422" max="15422" width="8.625" style="7" customWidth="1"/>
    <col min="15423" max="15616" width="4.625" style="7"/>
    <col min="15617" max="15619" width="5.125" style="7" customWidth="1"/>
    <col min="15620" max="15620" width="3.625" style="7" customWidth="1"/>
    <col min="15621" max="15621" width="6.625" style="7" customWidth="1"/>
    <col min="15622" max="15622" width="2.625" style="7" customWidth="1"/>
    <col min="15623" max="15623" width="5.625" style="7" bestFit="1" customWidth="1"/>
    <col min="15624" max="15624" width="2.625" style="7" customWidth="1"/>
    <col min="15625" max="15626" width="3.625" style="7" customWidth="1"/>
    <col min="15627" max="15627" width="5" style="7" customWidth="1"/>
    <col min="15628" max="15628" width="9.125" style="7" customWidth="1"/>
    <col min="15629" max="15629" width="15.625" style="7" customWidth="1"/>
    <col min="15630" max="15630" width="13.625" style="7" customWidth="1"/>
    <col min="15631" max="15631" width="27.625" style="7" customWidth="1"/>
    <col min="15632" max="15632" width="32.125" style="7" bestFit="1" customWidth="1"/>
    <col min="15633" max="15633" width="21.625" style="7" customWidth="1"/>
    <col min="15634" max="15634" width="5" style="7" customWidth="1"/>
    <col min="15635" max="15635" width="7.625" style="7" customWidth="1"/>
    <col min="15636" max="15636" width="6.625" style="7" customWidth="1"/>
    <col min="15637" max="15637" width="12.375" style="7" bestFit="1" customWidth="1"/>
    <col min="15638" max="15638" width="15.125" style="7" bestFit="1" customWidth="1"/>
    <col min="15639" max="15639" width="7.625" style="7" customWidth="1"/>
    <col min="15640" max="15640" width="28.125" style="7" customWidth="1"/>
    <col min="15641" max="15641" width="13" style="7" customWidth="1"/>
    <col min="15642" max="15643" width="12.375" style="7" customWidth="1"/>
    <col min="15644" max="15644" width="31.5" style="7" customWidth="1"/>
    <col min="15645" max="15645" width="29.125" style="7" customWidth="1"/>
    <col min="15646" max="15646" width="3.625" style="7" customWidth="1"/>
    <col min="15647" max="15647" width="14.5" style="7" customWidth="1"/>
    <col min="15648" max="15668" width="3.625" style="7" customWidth="1"/>
    <col min="15669" max="15674" width="4.625" style="7" bestFit="1" customWidth="1"/>
    <col min="15675" max="15675" width="9.625" style="7" customWidth="1"/>
    <col min="15676" max="15676" width="4.625" style="7" bestFit="1" customWidth="1"/>
    <col min="15677" max="15677" width="9.625" style="7" customWidth="1"/>
    <col min="15678" max="15678" width="8.625" style="7" customWidth="1"/>
    <col min="15679" max="15872" width="4.625" style="7"/>
    <col min="15873" max="15875" width="5.125" style="7" customWidth="1"/>
    <col min="15876" max="15876" width="3.625" style="7" customWidth="1"/>
    <col min="15877" max="15877" width="6.625" style="7" customWidth="1"/>
    <col min="15878" max="15878" width="2.625" style="7" customWidth="1"/>
    <col min="15879" max="15879" width="5.625" style="7" bestFit="1" customWidth="1"/>
    <col min="15880" max="15880" width="2.625" style="7" customWidth="1"/>
    <col min="15881" max="15882" width="3.625" style="7" customWidth="1"/>
    <col min="15883" max="15883" width="5" style="7" customWidth="1"/>
    <col min="15884" max="15884" width="9.125" style="7" customWidth="1"/>
    <col min="15885" max="15885" width="15.625" style="7" customWidth="1"/>
    <col min="15886" max="15886" width="13.625" style="7" customWidth="1"/>
    <col min="15887" max="15887" width="27.625" style="7" customWidth="1"/>
    <col min="15888" max="15888" width="32.125" style="7" bestFit="1" customWidth="1"/>
    <col min="15889" max="15889" width="21.625" style="7" customWidth="1"/>
    <col min="15890" max="15890" width="5" style="7" customWidth="1"/>
    <col min="15891" max="15891" width="7.625" style="7" customWidth="1"/>
    <col min="15892" max="15892" width="6.625" style="7" customWidth="1"/>
    <col min="15893" max="15893" width="12.375" style="7" bestFit="1" customWidth="1"/>
    <col min="15894" max="15894" width="15.125" style="7" bestFit="1" customWidth="1"/>
    <col min="15895" max="15895" width="7.625" style="7" customWidth="1"/>
    <col min="15896" max="15896" width="28.125" style="7" customWidth="1"/>
    <col min="15897" max="15897" width="13" style="7" customWidth="1"/>
    <col min="15898" max="15899" width="12.375" style="7" customWidth="1"/>
    <col min="15900" max="15900" width="31.5" style="7" customWidth="1"/>
    <col min="15901" max="15901" width="29.125" style="7" customWidth="1"/>
    <col min="15902" max="15902" width="3.625" style="7" customWidth="1"/>
    <col min="15903" max="15903" width="14.5" style="7" customWidth="1"/>
    <col min="15904" max="15924" width="3.625" style="7" customWidth="1"/>
    <col min="15925" max="15930" width="4.625" style="7" bestFit="1" customWidth="1"/>
    <col min="15931" max="15931" width="9.625" style="7" customWidth="1"/>
    <col min="15932" max="15932" width="4.625" style="7" bestFit="1" customWidth="1"/>
    <col min="15933" max="15933" width="9.625" style="7" customWidth="1"/>
    <col min="15934" max="15934" width="8.625" style="7" customWidth="1"/>
    <col min="15935" max="16128" width="4.625" style="7"/>
    <col min="16129" max="16131" width="5.125" style="7" customWidth="1"/>
    <col min="16132" max="16132" width="3.625" style="7" customWidth="1"/>
    <col min="16133" max="16133" width="6.625" style="7" customWidth="1"/>
    <col min="16134" max="16134" width="2.625" style="7" customWidth="1"/>
    <col min="16135" max="16135" width="5.625" style="7" bestFit="1" customWidth="1"/>
    <col min="16136" max="16136" width="2.625" style="7" customWidth="1"/>
    <col min="16137" max="16138" width="3.625" style="7" customWidth="1"/>
    <col min="16139" max="16139" width="5" style="7" customWidth="1"/>
    <col min="16140" max="16140" width="9.125" style="7" customWidth="1"/>
    <col min="16141" max="16141" width="15.625" style="7" customWidth="1"/>
    <col min="16142" max="16142" width="13.625" style="7" customWidth="1"/>
    <col min="16143" max="16143" width="27.625" style="7" customWidth="1"/>
    <col min="16144" max="16144" width="32.125" style="7" bestFit="1" customWidth="1"/>
    <col min="16145" max="16145" width="21.625" style="7" customWidth="1"/>
    <col min="16146" max="16146" width="5" style="7" customWidth="1"/>
    <col min="16147" max="16147" width="7.625" style="7" customWidth="1"/>
    <col min="16148" max="16148" width="6.625" style="7" customWidth="1"/>
    <col min="16149" max="16149" width="12.375" style="7" bestFit="1" customWidth="1"/>
    <col min="16150" max="16150" width="15.125" style="7" bestFit="1" customWidth="1"/>
    <col min="16151" max="16151" width="7.625" style="7" customWidth="1"/>
    <col min="16152" max="16152" width="28.125" style="7" customWidth="1"/>
    <col min="16153" max="16153" width="13" style="7" customWidth="1"/>
    <col min="16154" max="16155" width="12.375" style="7" customWidth="1"/>
    <col min="16156" max="16156" width="31.5" style="7" customWidth="1"/>
    <col min="16157" max="16157" width="29.125" style="7" customWidth="1"/>
    <col min="16158" max="16158" width="3.625" style="7" customWidth="1"/>
    <col min="16159" max="16159" width="14.5" style="7" customWidth="1"/>
    <col min="16160" max="16180" width="3.625" style="7" customWidth="1"/>
    <col min="16181" max="16186" width="4.625" style="7" bestFit="1" customWidth="1"/>
    <col min="16187" max="16187" width="9.625" style="7" customWidth="1"/>
    <col min="16188" max="16188" width="4.625" style="7" bestFit="1" customWidth="1"/>
    <col min="16189" max="16189" width="9.625" style="7" customWidth="1"/>
    <col min="16190" max="16190" width="8.625" style="7" customWidth="1"/>
    <col min="16191" max="16384" width="4.625" style="7"/>
  </cols>
  <sheetData>
    <row r="1" spans="1:36" s="1" customFormat="1" ht="13.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s="1">
        <v>22</v>
      </c>
      <c r="W1" s="1">
        <v>23</v>
      </c>
      <c r="X1" s="1">
        <v>24</v>
      </c>
      <c r="Y1" s="1">
        <v>25</v>
      </c>
      <c r="Z1" s="1">
        <v>26</v>
      </c>
      <c r="AA1" s="1">
        <v>27</v>
      </c>
      <c r="AB1" s="1">
        <v>28</v>
      </c>
      <c r="AC1" s="1">
        <v>29</v>
      </c>
      <c r="AD1" s="1">
        <v>30</v>
      </c>
      <c r="AE1" s="1">
        <v>31</v>
      </c>
      <c r="AF1" s="1">
        <v>32</v>
      </c>
      <c r="AG1" s="1">
        <v>33</v>
      </c>
      <c r="AH1" s="1">
        <v>34</v>
      </c>
      <c r="AI1" s="1">
        <v>35</v>
      </c>
      <c r="AJ1" s="1">
        <v>36</v>
      </c>
    </row>
    <row r="2" spans="1:36" ht="17.25">
      <c r="A2" s="2"/>
      <c r="B2" s="2"/>
      <c r="C2" s="2"/>
      <c r="D2" s="2"/>
      <c r="E2" s="3" t="s">
        <v>0</v>
      </c>
      <c r="F2" s="2"/>
      <c r="G2" s="4"/>
      <c r="H2" s="4"/>
      <c r="I2" s="4"/>
      <c r="J2" s="2"/>
      <c r="K2" s="2"/>
      <c r="L2" s="2"/>
      <c r="M2" s="2"/>
      <c r="N2" s="2"/>
      <c r="O2" s="2"/>
      <c r="P2" s="2"/>
      <c r="Q2" s="2"/>
      <c r="R2" s="5"/>
      <c r="S2" s="5"/>
      <c r="T2" s="6"/>
      <c r="U2" s="2"/>
      <c r="V2" s="2"/>
      <c r="W2" s="2"/>
      <c r="X2" s="2"/>
      <c r="Y2" s="2"/>
      <c r="Z2" s="2"/>
      <c r="AA2" s="2"/>
      <c r="AB2" s="2"/>
      <c r="AC2" s="2"/>
    </row>
    <row r="3" spans="1:36" ht="18" thickBot="1">
      <c r="A3" s="2"/>
      <c r="B3" s="2"/>
      <c r="C3" s="2"/>
      <c r="D3" s="2"/>
      <c r="E3" s="3"/>
      <c r="F3" s="2"/>
      <c r="G3" s="4"/>
      <c r="H3" s="4"/>
      <c r="I3" s="4"/>
      <c r="J3" s="2"/>
      <c r="K3" s="2"/>
      <c r="L3" s="2"/>
      <c r="M3" s="2"/>
      <c r="N3" s="2"/>
      <c r="O3" s="2"/>
      <c r="P3" s="2"/>
      <c r="Q3" s="2"/>
      <c r="R3" s="5"/>
      <c r="S3" s="5"/>
      <c r="T3" s="6"/>
      <c r="U3" s="2"/>
      <c r="V3" s="2"/>
      <c r="W3" s="2"/>
      <c r="X3" s="2"/>
      <c r="Y3" s="2"/>
      <c r="Z3" s="2"/>
      <c r="AA3" s="2"/>
      <c r="AB3" s="2"/>
      <c r="AC3" s="2"/>
    </row>
    <row r="4" spans="1:36">
      <c r="A4" s="8" t="s">
        <v>1</v>
      </c>
      <c r="B4" s="8" t="s">
        <v>1</v>
      </c>
      <c r="C4" s="8" t="s">
        <v>1</v>
      </c>
      <c r="D4" s="9" t="s">
        <v>2</v>
      </c>
      <c r="E4" s="10" t="s">
        <v>3</v>
      </c>
      <c r="F4" s="11"/>
      <c r="G4" s="12" t="s">
        <v>4</v>
      </c>
      <c r="H4" s="12" t="s">
        <v>5</v>
      </c>
      <c r="I4" s="12"/>
      <c r="J4" s="13"/>
      <c r="K4" s="14" t="s">
        <v>6</v>
      </c>
      <c r="L4" s="11" t="s">
        <v>7</v>
      </c>
      <c r="M4" s="11" t="s">
        <v>8</v>
      </c>
      <c r="N4" s="15" t="s">
        <v>9</v>
      </c>
      <c r="O4" s="11" t="s">
        <v>8</v>
      </c>
      <c r="P4" s="10" t="s">
        <v>10</v>
      </c>
      <c r="Q4" s="16" t="s">
        <v>11</v>
      </c>
      <c r="R4" s="9" t="s">
        <v>12</v>
      </c>
      <c r="S4" s="11" t="s">
        <v>13</v>
      </c>
      <c r="T4" s="11" t="s">
        <v>13</v>
      </c>
      <c r="U4" s="11" t="s">
        <v>14</v>
      </c>
      <c r="V4" s="11" t="s">
        <v>15</v>
      </c>
      <c r="W4" s="11" t="s">
        <v>16</v>
      </c>
      <c r="X4" s="11" t="s">
        <v>17</v>
      </c>
      <c r="Y4" s="11" t="s">
        <v>18</v>
      </c>
      <c r="Z4" s="11" t="s">
        <v>19</v>
      </c>
      <c r="AA4" s="11" t="s">
        <v>20</v>
      </c>
      <c r="AB4" s="17" t="s">
        <v>21</v>
      </c>
      <c r="AC4" s="18" t="s">
        <v>22</v>
      </c>
    </row>
    <row r="5" spans="1:36">
      <c r="A5" s="19">
        <v>1</v>
      </c>
      <c r="B5" s="20">
        <v>2</v>
      </c>
      <c r="C5" s="20">
        <v>3</v>
      </c>
      <c r="D5" s="21" t="s">
        <v>23</v>
      </c>
      <c r="E5" s="22"/>
      <c r="F5" s="22"/>
      <c r="G5" s="23"/>
      <c r="H5" s="23"/>
      <c r="I5" s="23"/>
      <c r="J5" s="24"/>
      <c r="K5" s="25" t="s">
        <v>24</v>
      </c>
      <c r="L5" s="26"/>
      <c r="M5" s="22" t="s">
        <v>25</v>
      </c>
      <c r="N5" s="27" t="s">
        <v>26</v>
      </c>
      <c r="O5" s="22" t="s">
        <v>27</v>
      </c>
      <c r="P5" s="28" t="s">
        <v>28</v>
      </c>
      <c r="Q5" s="29" t="s">
        <v>29</v>
      </c>
      <c r="R5" s="22" t="s">
        <v>30</v>
      </c>
      <c r="S5" s="26" t="s">
        <v>31</v>
      </c>
      <c r="T5" s="26" t="s">
        <v>32</v>
      </c>
      <c r="U5" s="26" t="s">
        <v>33</v>
      </c>
      <c r="V5" s="26" t="s">
        <v>34</v>
      </c>
      <c r="W5" s="26" t="s">
        <v>35</v>
      </c>
      <c r="X5" s="22"/>
      <c r="Y5" s="22" t="s">
        <v>36</v>
      </c>
      <c r="Z5" s="22" t="s">
        <v>36</v>
      </c>
      <c r="AA5" s="28"/>
      <c r="AB5" s="30" t="s">
        <v>37</v>
      </c>
      <c r="AC5" s="31"/>
    </row>
    <row r="6" spans="1:36" s="47" customFormat="1" thickBot="1">
      <c r="A6" s="32"/>
      <c r="B6" s="33"/>
      <c r="C6" s="33"/>
      <c r="D6" s="34">
        <v>14</v>
      </c>
      <c r="E6" s="35" t="s">
        <v>38</v>
      </c>
      <c r="F6" s="34">
        <v>4</v>
      </c>
      <c r="G6" s="36" t="s">
        <v>39</v>
      </c>
      <c r="H6" s="36" t="s">
        <v>5</v>
      </c>
      <c r="I6" s="36"/>
      <c r="J6" s="33"/>
      <c r="K6" s="37" t="s">
        <v>40</v>
      </c>
      <c r="L6" s="34" t="s">
        <v>41</v>
      </c>
      <c r="M6" s="38" t="s">
        <v>42</v>
      </c>
      <c r="N6" s="39" t="s">
        <v>43</v>
      </c>
      <c r="O6" s="38" t="s">
        <v>44</v>
      </c>
      <c r="P6" s="40" t="s">
        <v>45</v>
      </c>
      <c r="Q6" s="41" t="s">
        <v>46</v>
      </c>
      <c r="R6" s="42" t="s">
        <v>47</v>
      </c>
      <c r="S6" s="43"/>
      <c r="T6" s="44"/>
      <c r="U6" s="38" t="s">
        <v>48</v>
      </c>
      <c r="V6" s="38" t="s">
        <v>49</v>
      </c>
      <c r="W6" s="38" t="s">
        <v>50</v>
      </c>
      <c r="X6" s="34" t="s">
        <v>51</v>
      </c>
      <c r="Y6" s="38" t="s">
        <v>52</v>
      </c>
      <c r="Z6" s="38" t="s">
        <v>53</v>
      </c>
      <c r="AA6" s="38" t="s">
        <v>54</v>
      </c>
      <c r="AB6" s="45" t="s">
        <v>55</v>
      </c>
      <c r="AC6" s="46" t="s">
        <v>56</v>
      </c>
      <c r="AE6" s="47" t="s">
        <v>57</v>
      </c>
    </row>
    <row r="7" spans="1:36" s="59" customFormat="1" ht="12">
      <c r="A7" s="48">
        <v>497</v>
      </c>
      <c r="B7" s="49">
        <v>2</v>
      </c>
      <c r="C7" s="49">
        <v>248</v>
      </c>
      <c r="D7" s="49">
        <v>19</v>
      </c>
      <c r="E7" s="49" t="s">
        <v>58</v>
      </c>
      <c r="F7" s="49">
        <v>1</v>
      </c>
      <c r="G7" s="50" t="s">
        <v>59</v>
      </c>
      <c r="H7" s="50" t="s">
        <v>60</v>
      </c>
      <c r="I7" s="50">
        <v>48</v>
      </c>
      <c r="J7" s="51"/>
      <c r="K7" s="52"/>
      <c r="L7" s="53" t="str">
        <f>IF($K7=0,"",VLOOKUP($K7,'[1]0 都道府県・参加校入力'!$B$10:$O$10,2,0))</f>
        <v/>
      </c>
      <c r="M7" s="53" t="str">
        <f>IF($K7=0,"",VLOOKUP($K7,'[1]0 都道府県・参加校入力'!$B$10:$O$10,3,0))</f>
        <v/>
      </c>
      <c r="N7" s="53" t="str">
        <f>IF($K7=0,"",VLOOKUP($K7,'[1]0 都道府県・参加校入力'!$B$10:$O$10,4,0))</f>
        <v/>
      </c>
      <c r="O7" s="53" t="str">
        <f>IF($K7=0,"",VLOOKUP($K7,'[1]0 都道府県・参加校入力'!$B$10:$O$10,5,0))</f>
        <v/>
      </c>
      <c r="P7" s="54"/>
      <c r="Q7" s="55"/>
      <c r="R7" s="56"/>
      <c r="S7" s="53"/>
      <c r="T7" s="53"/>
      <c r="U7" s="53" t="str">
        <f>IF($K7=0,"",VLOOKUP($K7,'[1]0 都道府県・参加校入力'!$B$10:$O$10,6,0))</f>
        <v/>
      </c>
      <c r="V7" s="53" t="str">
        <f>IF($K7=0,"",VLOOKUP($K7,'[1]0 都道府県・参加校入力'!$B$10:$O$10,7,0))</f>
        <v/>
      </c>
      <c r="W7" s="57" t="str">
        <f>IF($K7=0,"",VLOOKUP($K7,'[1]0 都道府県・参加校入力'!$B$10:$O$10,8,0))</f>
        <v/>
      </c>
      <c r="X7" s="57" t="str">
        <f>IF($K7=0,"",VLOOKUP($K7,'[1]0 都道府県・参加校入力'!$B$10:$O$10,9,0))</f>
        <v/>
      </c>
      <c r="Y7" s="57" t="str">
        <f>IF($K7=0,"",VLOOKUP($K7,'[1]0 都道府県・参加校入力'!$B$10:$O$10,10,0))</f>
        <v/>
      </c>
      <c r="Z7" s="57" t="str">
        <f>IF($K7=0,"",VLOOKUP($K7,'[1]0 都道府県・参加校入力'!$B$10:$O$10,11,0))</f>
        <v/>
      </c>
      <c r="AA7" s="57" t="str">
        <f>IF($K7=0,"",VLOOKUP($K7,'[1]0 都道府県・参加校入力'!$B$10:$O$10,12,0))</f>
        <v/>
      </c>
      <c r="AB7" s="57" t="str">
        <f>IF($K7=0,"",VLOOKUP($K7,'[1]0 都道府県・参加校入力'!$B$10:$O$10,13,0))</f>
        <v/>
      </c>
      <c r="AC7" s="58" t="str">
        <f>IF($K7=0,"",VLOOKUP($K7,'[1]0 都道府県・参加校入力'!$B$10:$O$10,14,0))</f>
        <v/>
      </c>
      <c r="AE7" s="59">
        <f t="shared" ref="AE7:AE30" si="0">COUNT(K7)</f>
        <v>0</v>
      </c>
    </row>
    <row r="8" spans="1:36" s="59" customFormat="1" ht="12">
      <c r="A8" s="48">
        <v>498</v>
      </c>
      <c r="B8" s="49">
        <v>2</v>
      </c>
      <c r="C8" s="49">
        <v>337</v>
      </c>
      <c r="D8" s="49">
        <v>19</v>
      </c>
      <c r="E8" s="49" t="s">
        <v>58</v>
      </c>
      <c r="F8" s="49">
        <v>1</v>
      </c>
      <c r="G8" s="50" t="s">
        <v>59</v>
      </c>
      <c r="H8" s="50" t="s">
        <v>61</v>
      </c>
      <c r="I8" s="50">
        <v>37</v>
      </c>
      <c r="J8" s="51"/>
      <c r="K8" s="52"/>
      <c r="L8" s="53" t="str">
        <f>IF($K8=0,"",VLOOKUP($K8,'[1]0 都道府県・参加校入力'!$B$10:$O$10,2,0))</f>
        <v/>
      </c>
      <c r="M8" s="53" t="str">
        <f>IF($K8=0,"",VLOOKUP($K8,'[1]0 都道府県・参加校入力'!$B$10:$O$10,3,0))</f>
        <v/>
      </c>
      <c r="N8" s="53" t="str">
        <f>IF($K8=0,"",VLOOKUP($K8,'[1]0 都道府県・参加校入力'!$B$10:$O$10,4,0))</f>
        <v/>
      </c>
      <c r="O8" s="53" t="str">
        <f>IF($K8=0,"",VLOOKUP($K8,'[1]0 都道府県・参加校入力'!$B$10:$O$10,5,0))</f>
        <v/>
      </c>
      <c r="P8" s="54"/>
      <c r="Q8" s="55"/>
      <c r="R8" s="56"/>
      <c r="S8" s="53"/>
      <c r="T8" s="53"/>
      <c r="U8" s="53" t="str">
        <f>IF($K8=0,"",VLOOKUP($K8,'[1]0 都道府県・参加校入力'!$B$10:$O$10,6,0))</f>
        <v/>
      </c>
      <c r="V8" s="53" t="str">
        <f>IF($K8=0,"",VLOOKUP($K8,'[1]0 都道府県・参加校入力'!$B$10:$O$10,7,0))</f>
        <v/>
      </c>
      <c r="W8" s="57" t="str">
        <f>IF($K8=0,"",VLOOKUP($K8,'[1]0 都道府県・参加校入力'!$B$10:$O$10,8,0))</f>
        <v/>
      </c>
      <c r="X8" s="57" t="str">
        <f>IF($K8=0,"",VLOOKUP($K8,'[1]0 都道府県・参加校入力'!$B$10:$O$10,9,0))</f>
        <v/>
      </c>
      <c r="Y8" s="57" t="str">
        <f>IF($K8=0,"",VLOOKUP($K8,'[1]0 都道府県・参加校入力'!$B$10:$O$10,10,0))</f>
        <v/>
      </c>
      <c r="Z8" s="57" t="str">
        <f>IF($K8=0,"",VLOOKUP($K8,'[1]0 都道府県・参加校入力'!$B$10:$O$10,11,0))</f>
        <v/>
      </c>
      <c r="AA8" s="57" t="str">
        <f>IF($K8=0,"",VLOOKUP($K8,'[1]0 都道府県・参加校入力'!$B$10:$O$10,12,0))</f>
        <v/>
      </c>
      <c r="AB8" s="57" t="str">
        <f>IF($K8=0,"",VLOOKUP($K8,'[1]0 都道府県・参加校入力'!$B$10:$O$10,13,0))</f>
        <v/>
      </c>
      <c r="AC8" s="58" t="str">
        <f>IF($K8=0,"",VLOOKUP($K8,'[1]0 都道府県・参加校入力'!$B$10:$O$10,14,0))</f>
        <v/>
      </c>
      <c r="AE8" s="59">
        <f t="shared" si="0"/>
        <v>0</v>
      </c>
    </row>
    <row r="9" spans="1:36" s="59" customFormat="1" ht="12">
      <c r="A9" s="60">
        <v>499</v>
      </c>
      <c r="B9" s="49">
        <v>2</v>
      </c>
      <c r="C9" s="49">
        <v>127</v>
      </c>
      <c r="D9" s="49">
        <v>19</v>
      </c>
      <c r="E9" s="49" t="s">
        <v>58</v>
      </c>
      <c r="F9" s="49">
        <v>1</v>
      </c>
      <c r="G9" s="50" t="s">
        <v>59</v>
      </c>
      <c r="H9" s="50" t="s">
        <v>62</v>
      </c>
      <c r="I9" s="50">
        <v>27</v>
      </c>
      <c r="J9" s="51"/>
      <c r="K9" s="52"/>
      <c r="L9" s="53" t="str">
        <f>IF($K9=0,"",VLOOKUP($K9,'[1]0 都道府県・参加校入力'!$B$10:$O$10,2,0))</f>
        <v/>
      </c>
      <c r="M9" s="53" t="str">
        <f>IF($K9=0,"",VLOOKUP($K9,'[1]0 都道府県・参加校入力'!$B$10:$O$10,3,0))</f>
        <v/>
      </c>
      <c r="N9" s="53" t="str">
        <f>IF($K9=0,"",VLOOKUP($K9,'[1]0 都道府県・参加校入力'!$B$10:$O$10,4,0))</f>
        <v/>
      </c>
      <c r="O9" s="53" t="str">
        <f>IF($K9=0,"",VLOOKUP($K9,'[1]0 都道府県・参加校入力'!$B$10:$O$10,5,0))</f>
        <v/>
      </c>
      <c r="P9" s="54"/>
      <c r="Q9" s="55"/>
      <c r="R9" s="56"/>
      <c r="S9" s="53"/>
      <c r="T9" s="53"/>
      <c r="U9" s="53" t="str">
        <f>IF($K9=0,"",VLOOKUP($K9,'[1]0 都道府県・参加校入力'!$B$10:$O$10,6,0))</f>
        <v/>
      </c>
      <c r="V9" s="53" t="str">
        <f>IF($K9=0,"",VLOOKUP($K9,'[1]0 都道府県・参加校入力'!$B$10:$O$10,7,0))</f>
        <v/>
      </c>
      <c r="W9" s="57" t="str">
        <f>IF($K9=0,"",VLOOKUP($K9,'[1]0 都道府県・参加校入力'!$B$10:$O$10,8,0))</f>
        <v/>
      </c>
      <c r="X9" s="57" t="str">
        <f>IF($K9=0,"",VLOOKUP($K9,'[1]0 都道府県・参加校入力'!$B$10:$O$10,9,0))</f>
        <v/>
      </c>
      <c r="Y9" s="57" t="str">
        <f>IF($K9=0,"",VLOOKUP($K9,'[1]0 都道府県・参加校入力'!$B$10:$O$10,10,0))</f>
        <v/>
      </c>
      <c r="Z9" s="57" t="str">
        <f>IF($K9=0,"",VLOOKUP($K9,'[1]0 都道府県・参加校入力'!$B$10:$O$10,11,0))</f>
        <v/>
      </c>
      <c r="AA9" s="57" t="str">
        <f>IF($K9=0,"",VLOOKUP($K9,'[1]0 都道府県・参加校入力'!$B$10:$O$10,12,0))</f>
        <v/>
      </c>
      <c r="AB9" s="57" t="str">
        <f>IF($K9=0,"",VLOOKUP($K9,'[1]0 都道府県・参加校入力'!$B$10:$O$10,13,0))</f>
        <v/>
      </c>
      <c r="AC9" s="58" t="str">
        <f>IF($K9=0,"",VLOOKUP($K9,'[1]0 都道府県・参加校入力'!$B$10:$O$10,14,0))</f>
        <v/>
      </c>
      <c r="AE9" s="59">
        <f t="shared" si="0"/>
        <v>0</v>
      </c>
    </row>
    <row r="10" spans="1:36" s="59" customFormat="1" ht="12">
      <c r="A10" s="48">
        <v>500</v>
      </c>
      <c r="B10" s="49">
        <v>1</v>
      </c>
      <c r="C10" s="49">
        <v>174</v>
      </c>
      <c r="D10" s="49">
        <v>19</v>
      </c>
      <c r="E10" s="49" t="s">
        <v>58</v>
      </c>
      <c r="F10" s="49">
        <v>1</v>
      </c>
      <c r="G10" s="50" t="s">
        <v>59</v>
      </c>
      <c r="H10" s="50" t="s">
        <v>63</v>
      </c>
      <c r="I10" s="50">
        <v>24</v>
      </c>
      <c r="J10" s="51"/>
      <c r="K10" s="52"/>
      <c r="L10" s="53" t="str">
        <f>IF($K10=0,"",VLOOKUP($K10,'[1]0 都道府県・参加校入力'!$B$10:$O$10,2,0))</f>
        <v/>
      </c>
      <c r="M10" s="53" t="str">
        <f>IF($K10=0,"",VLOOKUP($K10,'[1]0 都道府県・参加校入力'!$B$10:$O$10,3,0))</f>
        <v/>
      </c>
      <c r="N10" s="53" t="str">
        <f>IF($K10=0,"",VLOOKUP($K10,'[1]0 都道府県・参加校入力'!$B$10:$O$10,4,0))</f>
        <v/>
      </c>
      <c r="O10" s="53" t="str">
        <f>IF($K10=0,"",VLOOKUP($K10,'[1]0 都道府県・参加校入力'!$B$10:$O$10,5,0))</f>
        <v/>
      </c>
      <c r="P10" s="54"/>
      <c r="Q10" s="55"/>
      <c r="R10" s="56"/>
      <c r="S10" s="53"/>
      <c r="T10" s="53"/>
      <c r="U10" s="53" t="str">
        <f>IF($K10=0,"",VLOOKUP($K10,'[1]0 都道府県・参加校入力'!$B$10:$O$10,6,0))</f>
        <v/>
      </c>
      <c r="V10" s="53" t="str">
        <f>IF($K10=0,"",VLOOKUP($K10,'[1]0 都道府県・参加校入力'!$B$10:$O$10,7,0))</f>
        <v/>
      </c>
      <c r="W10" s="57" t="str">
        <f>IF($K10=0,"",VLOOKUP($K10,'[1]0 都道府県・参加校入力'!$B$10:$O$10,8,0))</f>
        <v/>
      </c>
      <c r="X10" s="57" t="str">
        <f>IF($K10=0,"",VLOOKUP($K10,'[1]0 都道府県・参加校入力'!$B$10:$O$10,9,0))</f>
        <v/>
      </c>
      <c r="Y10" s="57" t="str">
        <f>IF($K10=0,"",VLOOKUP($K10,'[1]0 都道府県・参加校入力'!$B$10:$O$10,10,0))</f>
        <v/>
      </c>
      <c r="Z10" s="57" t="str">
        <f>IF($K10=0,"",VLOOKUP($K10,'[1]0 都道府県・参加校入力'!$B$10:$O$10,11,0))</f>
        <v/>
      </c>
      <c r="AA10" s="57" t="str">
        <f>IF($K10=0,"",VLOOKUP($K10,'[1]0 都道府県・参加校入力'!$B$10:$O$10,12,0))</f>
        <v/>
      </c>
      <c r="AB10" s="57" t="str">
        <f>IF($K10=0,"",VLOOKUP($K10,'[1]0 都道府県・参加校入力'!$B$10:$O$10,13,0))</f>
        <v/>
      </c>
      <c r="AC10" s="58" t="str">
        <f>IF($K10=0,"",VLOOKUP($K10,'[1]0 都道府県・参加校入力'!$B$10:$O$10,14,0))</f>
        <v/>
      </c>
      <c r="AE10" s="59">
        <f t="shared" si="0"/>
        <v>0</v>
      </c>
    </row>
    <row r="11" spans="1:36" s="59" customFormat="1" ht="12">
      <c r="A11" s="48">
        <v>501</v>
      </c>
      <c r="B11" s="49">
        <v>1</v>
      </c>
      <c r="C11" s="49">
        <v>272</v>
      </c>
      <c r="D11" s="49">
        <v>19</v>
      </c>
      <c r="E11" s="49" t="s">
        <v>58</v>
      </c>
      <c r="F11" s="49">
        <v>1</v>
      </c>
      <c r="G11" s="50" t="s">
        <v>59</v>
      </c>
      <c r="H11" s="50" t="s">
        <v>64</v>
      </c>
      <c r="I11" s="50">
        <v>22</v>
      </c>
      <c r="J11" s="51"/>
      <c r="K11" s="52"/>
      <c r="L11" s="53" t="str">
        <f>IF($K11=0,"",VLOOKUP($K11,'[1]0 都道府県・参加校入力'!$B$10:$O$10,2,0))</f>
        <v/>
      </c>
      <c r="M11" s="53" t="str">
        <f>IF($K11=0,"",VLOOKUP($K11,'[1]0 都道府県・参加校入力'!$B$10:$O$10,3,0))</f>
        <v/>
      </c>
      <c r="N11" s="53" t="str">
        <f>IF($K11=0,"",VLOOKUP($K11,'[1]0 都道府県・参加校入力'!$B$10:$O$10,4,0))</f>
        <v/>
      </c>
      <c r="O11" s="53" t="str">
        <f>IF($K11=0,"",VLOOKUP($K11,'[1]0 都道府県・参加校入力'!$B$10:$O$10,5,0))</f>
        <v/>
      </c>
      <c r="P11" s="54"/>
      <c r="Q11" s="55"/>
      <c r="R11" s="56"/>
      <c r="S11" s="53"/>
      <c r="T11" s="53"/>
      <c r="U11" s="53" t="str">
        <f>IF($K11=0,"",VLOOKUP($K11,'[1]0 都道府県・参加校入力'!$B$10:$O$10,6,0))</f>
        <v/>
      </c>
      <c r="V11" s="53" t="str">
        <f>IF($K11=0,"",VLOOKUP($K11,'[1]0 都道府県・参加校入力'!$B$10:$O$10,7,0))</f>
        <v/>
      </c>
      <c r="W11" s="57" t="str">
        <f>IF($K11=0,"",VLOOKUP($K11,'[1]0 都道府県・参加校入力'!$B$10:$O$10,8,0))</f>
        <v/>
      </c>
      <c r="X11" s="57" t="str">
        <f>IF($K11=0,"",VLOOKUP($K11,'[1]0 都道府県・参加校入力'!$B$10:$O$10,9,0))</f>
        <v/>
      </c>
      <c r="Y11" s="57" t="str">
        <f>IF($K11=0,"",VLOOKUP($K11,'[1]0 都道府県・参加校入力'!$B$10:$O$10,10,0))</f>
        <v/>
      </c>
      <c r="Z11" s="57" t="str">
        <f>IF($K11=0,"",VLOOKUP($K11,'[1]0 都道府県・参加校入力'!$B$10:$O$10,11,0))</f>
        <v/>
      </c>
      <c r="AA11" s="57" t="str">
        <f>IF($K11=0,"",VLOOKUP($K11,'[1]0 都道府県・参加校入力'!$B$10:$O$10,12,0))</f>
        <v/>
      </c>
      <c r="AB11" s="57" t="str">
        <f>IF($K11=0,"",VLOOKUP($K11,'[1]0 都道府県・参加校入力'!$B$10:$O$10,13,0))</f>
        <v/>
      </c>
      <c r="AC11" s="58" t="str">
        <f>IF($K11=0,"",VLOOKUP($K11,'[1]0 都道府県・参加校入力'!$B$10:$O$10,14,0))</f>
        <v/>
      </c>
      <c r="AE11" s="59">
        <f t="shared" si="0"/>
        <v>0</v>
      </c>
    </row>
    <row r="12" spans="1:36" s="59" customFormat="1" ht="12">
      <c r="A12" s="60">
        <v>502</v>
      </c>
      <c r="B12" s="49">
        <v>1</v>
      </c>
      <c r="C12" s="49">
        <v>352</v>
      </c>
      <c r="D12" s="49">
        <v>19</v>
      </c>
      <c r="E12" s="49" t="s">
        <v>58</v>
      </c>
      <c r="F12" s="49">
        <v>1</v>
      </c>
      <c r="G12" s="50" t="s">
        <v>59</v>
      </c>
      <c r="H12" s="50" t="s">
        <v>65</v>
      </c>
      <c r="I12" s="50">
        <v>2</v>
      </c>
      <c r="J12" s="51"/>
      <c r="K12" s="52"/>
      <c r="L12" s="53" t="str">
        <f>IF($K12=0,"",VLOOKUP($K12,'[1]0 都道府県・参加校入力'!$B$10:$O$10,2,0))</f>
        <v/>
      </c>
      <c r="M12" s="53" t="str">
        <f>IF($K12=0,"",VLOOKUP($K12,'[1]0 都道府県・参加校入力'!$B$10:$O$10,3,0))</f>
        <v/>
      </c>
      <c r="N12" s="53" t="str">
        <f>IF($K12=0,"",VLOOKUP($K12,'[1]0 都道府県・参加校入力'!$B$10:$O$10,4,0))</f>
        <v/>
      </c>
      <c r="O12" s="53" t="str">
        <f>IF($K12=0,"",VLOOKUP($K12,'[1]0 都道府県・参加校入力'!$B$10:$O$10,5,0))</f>
        <v/>
      </c>
      <c r="P12" s="54"/>
      <c r="Q12" s="55"/>
      <c r="R12" s="56"/>
      <c r="S12" s="53"/>
      <c r="T12" s="53"/>
      <c r="U12" s="53" t="str">
        <f>IF($K12=0,"",VLOOKUP($K12,'[1]0 都道府県・参加校入力'!$B$10:$O$10,6,0))</f>
        <v/>
      </c>
      <c r="V12" s="53" t="str">
        <f>IF($K12=0,"",VLOOKUP($K12,'[1]0 都道府県・参加校入力'!$B$10:$O$10,7,0))</f>
        <v/>
      </c>
      <c r="W12" s="57" t="str">
        <f>IF($K12=0,"",VLOOKUP($K12,'[1]0 都道府県・参加校入力'!$B$10:$O$10,8,0))</f>
        <v/>
      </c>
      <c r="X12" s="57" t="str">
        <f>IF($K12=0,"",VLOOKUP($K12,'[1]0 都道府県・参加校入力'!$B$10:$O$10,9,0))</f>
        <v/>
      </c>
      <c r="Y12" s="57" t="str">
        <f>IF($K12=0,"",VLOOKUP($K12,'[1]0 都道府県・参加校入力'!$B$10:$O$10,10,0))</f>
        <v/>
      </c>
      <c r="Z12" s="57" t="str">
        <f>IF($K12=0,"",VLOOKUP($K12,'[1]0 都道府県・参加校入力'!$B$10:$O$10,11,0))</f>
        <v/>
      </c>
      <c r="AA12" s="57" t="str">
        <f>IF($K12=0,"",VLOOKUP($K12,'[1]0 都道府県・参加校入力'!$B$10:$O$10,12,0))</f>
        <v/>
      </c>
      <c r="AB12" s="57" t="str">
        <f>IF($K12=0,"",VLOOKUP($K12,'[1]0 都道府県・参加校入力'!$B$10:$O$10,13,0))</f>
        <v/>
      </c>
      <c r="AC12" s="58" t="str">
        <f>IF($K12=0,"",VLOOKUP($K12,'[1]0 都道府県・参加校入力'!$B$10:$O$10,14,0))</f>
        <v/>
      </c>
      <c r="AE12" s="59">
        <f t="shared" si="0"/>
        <v>0</v>
      </c>
    </row>
    <row r="13" spans="1:36" s="59" customFormat="1" ht="12">
      <c r="A13" s="48">
        <v>503</v>
      </c>
      <c r="B13" s="49">
        <v>2</v>
      </c>
      <c r="C13" s="49">
        <v>641</v>
      </c>
      <c r="D13" s="49">
        <v>19</v>
      </c>
      <c r="E13" s="49" t="s">
        <v>58</v>
      </c>
      <c r="F13" s="49">
        <v>2</v>
      </c>
      <c r="G13" s="50" t="s">
        <v>13</v>
      </c>
      <c r="H13" s="50" t="s">
        <v>60</v>
      </c>
      <c r="I13" s="50">
        <v>41</v>
      </c>
      <c r="J13" s="51"/>
      <c r="K13" s="52"/>
      <c r="L13" s="53" t="str">
        <f>IF($K13=0,"",VLOOKUP($K13,'[1]0 都道府県・参加校入力'!$B$10:$O$10,2,0))</f>
        <v/>
      </c>
      <c r="M13" s="53" t="str">
        <f>IF($K13=0,"",VLOOKUP($K13,'[1]0 都道府県・参加校入力'!$B$10:$O$10,3,0))</f>
        <v/>
      </c>
      <c r="N13" s="53" t="str">
        <f>IF($K13=0,"",VLOOKUP($K13,'[1]0 都道府県・参加校入力'!$B$10:$O$10,4,0))</f>
        <v/>
      </c>
      <c r="O13" s="53" t="str">
        <f>IF($K13=0,"",VLOOKUP($K13,'[1]0 都道府県・参加校入力'!$B$10:$O$10,5,0))</f>
        <v/>
      </c>
      <c r="P13" s="54"/>
      <c r="Q13" s="55"/>
      <c r="R13" s="61"/>
      <c r="S13" s="62"/>
      <c r="T13" s="62"/>
      <c r="U13" s="53" t="str">
        <f>IF($K13=0,"",VLOOKUP($K13,'[1]0 都道府県・参加校入力'!$B$10:$O$10,6,0))</f>
        <v/>
      </c>
      <c r="V13" s="53" t="str">
        <f>IF($K13=0,"",VLOOKUP($K13,'[1]0 都道府県・参加校入力'!$B$10:$O$10,7,0))</f>
        <v/>
      </c>
      <c r="W13" s="57" t="str">
        <f>IF($K13=0,"",VLOOKUP($K13,'[1]0 都道府県・参加校入力'!$B$10:$O$10,8,0))</f>
        <v/>
      </c>
      <c r="X13" s="57" t="str">
        <f>IF($K13=0,"",VLOOKUP($K13,'[1]0 都道府県・参加校入力'!$B$10:$O$10,9,0))</f>
        <v/>
      </c>
      <c r="Y13" s="57" t="str">
        <f>IF($K13=0,"",VLOOKUP($K13,'[1]0 都道府県・参加校入力'!$B$10:$O$10,10,0))</f>
        <v/>
      </c>
      <c r="Z13" s="57" t="str">
        <f>IF($K13=0,"",VLOOKUP($K13,'[1]0 都道府県・参加校入力'!$B$10:$O$10,11,0))</f>
        <v/>
      </c>
      <c r="AA13" s="57" t="str">
        <f>IF($K13=0,"",VLOOKUP($K13,'[1]0 都道府県・参加校入力'!$B$10:$O$10,12,0))</f>
        <v/>
      </c>
      <c r="AB13" s="57" t="str">
        <f>IF($K13=0,"",VLOOKUP($K13,'[1]0 都道府県・参加校入力'!$B$10:$O$10,13,0))</f>
        <v/>
      </c>
      <c r="AC13" s="58" t="str">
        <f>IF($K13=0,"",VLOOKUP($K13,'[1]0 都道府県・参加校入力'!$B$10:$O$10,14,0))</f>
        <v/>
      </c>
      <c r="AE13" s="59">
        <f t="shared" si="0"/>
        <v>0</v>
      </c>
    </row>
    <row r="14" spans="1:36" s="59" customFormat="1" ht="12">
      <c r="A14" s="48">
        <v>504</v>
      </c>
      <c r="B14" s="49">
        <v>2</v>
      </c>
      <c r="C14" s="49">
        <v>732</v>
      </c>
      <c r="D14" s="49">
        <v>19</v>
      </c>
      <c r="E14" s="49" t="s">
        <v>58</v>
      </c>
      <c r="F14" s="49">
        <v>2</v>
      </c>
      <c r="G14" s="50" t="s">
        <v>13</v>
      </c>
      <c r="H14" s="50" t="s">
        <v>61</v>
      </c>
      <c r="I14" s="50">
        <v>32</v>
      </c>
      <c r="J14" s="51"/>
      <c r="K14" s="52"/>
      <c r="L14" s="53" t="str">
        <f>IF($K14=0,"",VLOOKUP($K14,'[1]0 都道府県・参加校入力'!$B$10:$O$10,2,0))</f>
        <v/>
      </c>
      <c r="M14" s="53" t="str">
        <f>IF($K14=0,"",VLOOKUP($K14,'[1]0 都道府県・参加校入力'!$B$10:$O$10,3,0))</f>
        <v/>
      </c>
      <c r="N14" s="53" t="str">
        <f>IF($K14=0,"",VLOOKUP($K14,'[1]0 都道府県・参加校入力'!$B$10:$O$10,4,0))</f>
        <v/>
      </c>
      <c r="O14" s="53" t="str">
        <f>IF($K14=0,"",VLOOKUP($K14,'[1]0 都道府県・参加校入力'!$B$10:$O$10,5,0))</f>
        <v/>
      </c>
      <c r="P14" s="54"/>
      <c r="Q14" s="55"/>
      <c r="R14" s="56"/>
      <c r="S14" s="63"/>
      <c r="T14" s="63"/>
      <c r="U14" s="53" t="str">
        <f>IF($K14=0,"",VLOOKUP($K14,'[1]0 都道府県・参加校入力'!$B$10:$O$10,6,0))</f>
        <v/>
      </c>
      <c r="V14" s="53" t="str">
        <f>IF($K14=0,"",VLOOKUP($K14,'[1]0 都道府県・参加校入力'!$B$10:$O$10,7,0))</f>
        <v/>
      </c>
      <c r="W14" s="57" t="str">
        <f>IF($K14=0,"",VLOOKUP($K14,'[1]0 都道府県・参加校入力'!$B$10:$O$10,8,0))</f>
        <v/>
      </c>
      <c r="X14" s="57" t="str">
        <f>IF($K14=0,"",VLOOKUP($K14,'[1]0 都道府県・参加校入力'!$B$10:$O$10,9,0))</f>
        <v/>
      </c>
      <c r="Y14" s="57" t="str">
        <f>IF($K14=0,"",VLOOKUP($K14,'[1]0 都道府県・参加校入力'!$B$10:$O$10,10,0))</f>
        <v/>
      </c>
      <c r="Z14" s="57" t="str">
        <f>IF($K14=0,"",VLOOKUP($K14,'[1]0 都道府県・参加校入力'!$B$10:$O$10,11,0))</f>
        <v/>
      </c>
      <c r="AA14" s="57" t="str">
        <f>IF($K14=0,"",VLOOKUP($K14,'[1]0 都道府県・参加校入力'!$B$10:$O$10,12,0))</f>
        <v/>
      </c>
      <c r="AB14" s="57" t="str">
        <f>IF($K14=0,"",VLOOKUP($K14,'[1]0 都道府県・参加校入力'!$B$10:$O$10,13,0))</f>
        <v/>
      </c>
      <c r="AC14" s="58" t="str">
        <f>IF($K14=0,"",VLOOKUP($K14,'[1]0 都道府県・参加校入力'!$B$10:$O$10,14,0))</f>
        <v/>
      </c>
      <c r="AE14" s="59">
        <f t="shared" si="0"/>
        <v>0</v>
      </c>
    </row>
    <row r="15" spans="1:36" s="59" customFormat="1" ht="12">
      <c r="A15" s="60">
        <v>505</v>
      </c>
      <c r="B15" s="49">
        <v>2</v>
      </c>
      <c r="C15" s="49">
        <v>529</v>
      </c>
      <c r="D15" s="49">
        <v>19</v>
      </c>
      <c r="E15" s="49" t="s">
        <v>58</v>
      </c>
      <c r="F15" s="49">
        <v>2</v>
      </c>
      <c r="G15" s="50" t="s">
        <v>13</v>
      </c>
      <c r="H15" s="50" t="s">
        <v>62</v>
      </c>
      <c r="I15" s="50">
        <v>29</v>
      </c>
      <c r="J15" s="51"/>
      <c r="K15" s="52"/>
      <c r="L15" s="53" t="str">
        <f>IF($K15=0,"",VLOOKUP($K15,'[1]0 都道府県・参加校入力'!$B$10:$O$10,2,0))</f>
        <v/>
      </c>
      <c r="M15" s="53" t="str">
        <f>IF($K15=0,"",VLOOKUP($K15,'[1]0 都道府県・参加校入力'!$B$10:$O$10,3,0))</f>
        <v/>
      </c>
      <c r="N15" s="53" t="str">
        <f>IF($K15=0,"",VLOOKUP($K15,'[1]0 都道府県・参加校入力'!$B$10:$O$10,4,0))</f>
        <v/>
      </c>
      <c r="O15" s="53" t="str">
        <f>IF($K15=0,"",VLOOKUP($K15,'[1]0 都道府県・参加校入力'!$B$10:$O$10,5,0))</f>
        <v/>
      </c>
      <c r="P15" s="54"/>
      <c r="Q15" s="55"/>
      <c r="R15" s="61"/>
      <c r="S15" s="62"/>
      <c r="T15" s="62"/>
      <c r="U15" s="53" t="str">
        <f>IF($K15=0,"",VLOOKUP($K15,'[1]0 都道府県・参加校入力'!$B$10:$O$10,6,0))</f>
        <v/>
      </c>
      <c r="V15" s="53" t="str">
        <f>IF($K15=0,"",VLOOKUP($K15,'[1]0 都道府県・参加校入力'!$B$10:$O$10,7,0))</f>
        <v/>
      </c>
      <c r="W15" s="57" t="str">
        <f>IF($K15=0,"",VLOOKUP($K15,'[1]0 都道府県・参加校入力'!$B$10:$O$10,8,0))</f>
        <v/>
      </c>
      <c r="X15" s="57" t="str">
        <f>IF($K15=0,"",VLOOKUP($K15,'[1]0 都道府県・参加校入力'!$B$10:$O$10,9,0))</f>
        <v/>
      </c>
      <c r="Y15" s="57" t="str">
        <f>IF($K15=0,"",VLOOKUP($K15,'[1]0 都道府県・参加校入力'!$B$10:$O$10,10,0))</f>
        <v/>
      </c>
      <c r="Z15" s="57" t="str">
        <f>IF($K15=0,"",VLOOKUP($K15,'[1]0 都道府県・参加校入力'!$B$10:$O$10,11,0))</f>
        <v/>
      </c>
      <c r="AA15" s="57" t="str">
        <f>IF($K15=0,"",VLOOKUP($K15,'[1]0 都道府県・参加校入力'!$B$10:$O$10,12,0))</f>
        <v/>
      </c>
      <c r="AB15" s="57" t="str">
        <f>IF($K15=0,"",VLOOKUP($K15,'[1]0 都道府県・参加校入力'!$B$10:$O$10,13,0))</f>
        <v/>
      </c>
      <c r="AC15" s="58" t="str">
        <f>IF($K15=0,"",VLOOKUP($K15,'[1]0 都道府県・参加校入力'!$B$10:$O$10,14,0))</f>
        <v/>
      </c>
      <c r="AE15" s="59">
        <f t="shared" si="0"/>
        <v>0</v>
      </c>
    </row>
    <row r="16" spans="1:36" s="59" customFormat="1" ht="12">
      <c r="A16" s="48">
        <v>506</v>
      </c>
      <c r="B16" s="49">
        <v>1</v>
      </c>
      <c r="C16" s="49">
        <v>571</v>
      </c>
      <c r="D16" s="49">
        <v>19</v>
      </c>
      <c r="E16" s="49" t="s">
        <v>58</v>
      </c>
      <c r="F16" s="49">
        <v>2</v>
      </c>
      <c r="G16" s="50" t="s">
        <v>13</v>
      </c>
      <c r="H16" s="50" t="s">
        <v>63</v>
      </c>
      <c r="I16" s="50">
        <v>21</v>
      </c>
      <c r="J16" s="51"/>
      <c r="K16" s="52"/>
      <c r="L16" s="53" t="str">
        <f>IF($K16=0,"",VLOOKUP($K16,'[1]0 都道府県・参加校入力'!$B$10:$O$10,2,0))</f>
        <v/>
      </c>
      <c r="M16" s="53" t="str">
        <f>IF($K16=0,"",VLOOKUP($K16,'[1]0 都道府県・参加校入力'!$B$10:$O$10,3,0))</f>
        <v/>
      </c>
      <c r="N16" s="53" t="str">
        <f>IF($K16=0,"",VLOOKUP($K16,'[1]0 都道府県・参加校入力'!$B$10:$O$10,4,0))</f>
        <v/>
      </c>
      <c r="O16" s="53" t="str">
        <f>IF($K16=0,"",VLOOKUP($K16,'[1]0 都道府県・参加校入力'!$B$10:$O$10,5,0))</f>
        <v/>
      </c>
      <c r="P16" s="54"/>
      <c r="Q16" s="55"/>
      <c r="R16" s="56"/>
      <c r="S16" s="63"/>
      <c r="T16" s="63"/>
      <c r="U16" s="53" t="str">
        <f>IF($K16=0,"",VLOOKUP($K16,'[1]0 都道府県・参加校入力'!$B$10:$O$10,6,0))</f>
        <v/>
      </c>
      <c r="V16" s="53" t="str">
        <f>IF($K16=0,"",VLOOKUP($K16,'[1]0 都道府県・参加校入力'!$B$10:$O$10,7,0))</f>
        <v/>
      </c>
      <c r="W16" s="57" t="str">
        <f>IF($K16=0,"",VLOOKUP($K16,'[1]0 都道府県・参加校入力'!$B$10:$O$10,8,0))</f>
        <v/>
      </c>
      <c r="X16" s="57" t="str">
        <f>IF($K16=0,"",VLOOKUP($K16,'[1]0 都道府県・参加校入力'!$B$10:$O$10,9,0))</f>
        <v/>
      </c>
      <c r="Y16" s="57" t="str">
        <f>IF($K16=0,"",VLOOKUP($K16,'[1]0 都道府県・参加校入力'!$B$10:$O$10,10,0))</f>
        <v/>
      </c>
      <c r="Z16" s="57" t="str">
        <f>IF($K16=0,"",VLOOKUP($K16,'[1]0 都道府県・参加校入力'!$B$10:$O$10,11,0))</f>
        <v/>
      </c>
      <c r="AA16" s="57" t="str">
        <f>IF($K16=0,"",VLOOKUP($K16,'[1]0 都道府県・参加校入力'!$B$10:$O$10,12,0))</f>
        <v/>
      </c>
      <c r="AB16" s="57" t="str">
        <f>IF($K16=0,"",VLOOKUP($K16,'[1]0 都道府県・参加校入力'!$B$10:$O$10,13,0))</f>
        <v/>
      </c>
      <c r="AC16" s="58" t="str">
        <f>IF($K16=0,"",VLOOKUP($K16,'[1]0 都道府県・参加校入力'!$B$10:$O$10,14,0))</f>
        <v/>
      </c>
      <c r="AE16" s="59">
        <f t="shared" si="0"/>
        <v>0</v>
      </c>
    </row>
    <row r="17" spans="1:31" s="59" customFormat="1" ht="12">
      <c r="A17" s="48">
        <v>507</v>
      </c>
      <c r="B17" s="49">
        <v>1</v>
      </c>
      <c r="C17" s="49">
        <v>666</v>
      </c>
      <c r="D17" s="49">
        <v>19</v>
      </c>
      <c r="E17" s="49" t="s">
        <v>58</v>
      </c>
      <c r="F17" s="49">
        <v>2</v>
      </c>
      <c r="G17" s="50" t="s">
        <v>13</v>
      </c>
      <c r="H17" s="50" t="s">
        <v>64</v>
      </c>
      <c r="I17" s="50">
        <v>16</v>
      </c>
      <c r="J17" s="51"/>
      <c r="K17" s="52"/>
      <c r="L17" s="53" t="str">
        <f>IF($K17=0,"",VLOOKUP($K17,'[1]0 都道府県・参加校入力'!$B$10:$O$10,2,0))</f>
        <v/>
      </c>
      <c r="M17" s="53" t="str">
        <f>IF($K17=0,"",VLOOKUP($K17,'[1]0 都道府県・参加校入力'!$B$10:$O$10,3,0))</f>
        <v/>
      </c>
      <c r="N17" s="53" t="str">
        <f>IF($K17=0,"",VLOOKUP($K17,'[1]0 都道府県・参加校入力'!$B$10:$O$10,4,0))</f>
        <v/>
      </c>
      <c r="O17" s="53" t="str">
        <f>IF($K17=0,"",VLOOKUP($K17,'[1]0 都道府県・参加校入力'!$B$10:$O$10,5,0))</f>
        <v/>
      </c>
      <c r="P17" s="54"/>
      <c r="Q17" s="55"/>
      <c r="R17" s="56"/>
      <c r="S17" s="63"/>
      <c r="T17" s="63"/>
      <c r="U17" s="53" t="str">
        <f>IF($K17=0,"",VLOOKUP($K17,'[1]0 都道府県・参加校入力'!$B$10:$O$10,6,0))</f>
        <v/>
      </c>
      <c r="V17" s="53" t="str">
        <f>IF($K17=0,"",VLOOKUP($K17,'[1]0 都道府県・参加校入力'!$B$10:$O$10,7,0))</f>
        <v/>
      </c>
      <c r="W17" s="57" t="str">
        <f>IF($K17=0,"",VLOOKUP($K17,'[1]0 都道府県・参加校入力'!$B$10:$O$10,8,0))</f>
        <v/>
      </c>
      <c r="X17" s="57" t="str">
        <f>IF($K17=0,"",VLOOKUP($K17,'[1]0 都道府県・参加校入力'!$B$10:$O$10,9,0))</f>
        <v/>
      </c>
      <c r="Y17" s="57" t="str">
        <f>IF($K17=0,"",VLOOKUP($K17,'[1]0 都道府県・参加校入力'!$B$10:$O$10,10,0))</f>
        <v/>
      </c>
      <c r="Z17" s="57" t="str">
        <f>IF($K17=0,"",VLOOKUP($K17,'[1]0 都道府県・参加校入力'!$B$10:$O$10,11,0))</f>
        <v/>
      </c>
      <c r="AA17" s="57" t="str">
        <f>IF($K17=0,"",VLOOKUP($K17,'[1]0 都道府県・参加校入力'!$B$10:$O$10,12,0))</f>
        <v/>
      </c>
      <c r="AB17" s="57" t="str">
        <f>IF($K17=0,"",VLOOKUP($K17,'[1]0 都道府県・参加校入力'!$B$10:$O$10,13,0))</f>
        <v/>
      </c>
      <c r="AC17" s="58" t="str">
        <f>IF($K17=0,"",VLOOKUP($K17,'[1]0 都道府県・参加校入力'!$B$10:$O$10,14,0))</f>
        <v/>
      </c>
      <c r="AE17" s="59">
        <f t="shared" si="0"/>
        <v>0</v>
      </c>
    </row>
    <row r="18" spans="1:31" s="59" customFormat="1" ht="12">
      <c r="A18" s="60">
        <v>508</v>
      </c>
      <c r="B18" s="49">
        <v>1</v>
      </c>
      <c r="C18" s="49">
        <v>758</v>
      </c>
      <c r="D18" s="49">
        <v>19</v>
      </c>
      <c r="E18" s="49" t="s">
        <v>58</v>
      </c>
      <c r="F18" s="49">
        <v>2</v>
      </c>
      <c r="G18" s="50" t="s">
        <v>13</v>
      </c>
      <c r="H18" s="50" t="s">
        <v>65</v>
      </c>
      <c r="I18" s="50">
        <v>8</v>
      </c>
      <c r="J18" s="51"/>
      <c r="K18" s="52"/>
      <c r="L18" s="53" t="str">
        <f>IF($K18=0,"",VLOOKUP($K18,'[1]0 都道府県・参加校入力'!$B$10:$O$10,2,0))</f>
        <v/>
      </c>
      <c r="M18" s="53" t="str">
        <f>IF($K18=0,"",VLOOKUP($K18,'[1]0 都道府県・参加校入力'!$B$10:$O$10,3,0))</f>
        <v/>
      </c>
      <c r="N18" s="53" t="str">
        <f>IF($K18=0,"",VLOOKUP($K18,'[1]0 都道府県・参加校入力'!$B$10:$O$10,4,0))</f>
        <v/>
      </c>
      <c r="O18" s="53" t="str">
        <f>IF($K18=0,"",VLOOKUP($K18,'[1]0 都道府県・参加校入力'!$B$10:$O$10,5,0))</f>
        <v/>
      </c>
      <c r="P18" s="54"/>
      <c r="Q18" s="55"/>
      <c r="R18" s="61"/>
      <c r="S18" s="62"/>
      <c r="T18" s="62"/>
      <c r="U18" s="53" t="str">
        <f>IF($K18=0,"",VLOOKUP($K18,'[1]0 都道府県・参加校入力'!$B$10:$O$10,6,0))</f>
        <v/>
      </c>
      <c r="V18" s="53" t="str">
        <f>IF($K18=0,"",VLOOKUP($K18,'[1]0 都道府県・参加校入力'!$B$10:$O$10,7,0))</f>
        <v/>
      </c>
      <c r="W18" s="57" t="str">
        <f>IF($K18=0,"",VLOOKUP($K18,'[1]0 都道府県・参加校入力'!$B$10:$O$10,8,0))</f>
        <v/>
      </c>
      <c r="X18" s="57" t="str">
        <f>IF($K18=0,"",VLOOKUP($K18,'[1]0 都道府県・参加校入力'!$B$10:$O$10,9,0))</f>
        <v/>
      </c>
      <c r="Y18" s="57" t="str">
        <f>IF($K18=0,"",VLOOKUP($K18,'[1]0 都道府県・参加校入力'!$B$10:$O$10,10,0))</f>
        <v/>
      </c>
      <c r="Z18" s="57" t="str">
        <f>IF($K18=0,"",VLOOKUP($K18,'[1]0 都道府県・参加校入力'!$B$10:$O$10,11,0))</f>
        <v/>
      </c>
      <c r="AA18" s="57" t="str">
        <f>IF($K18=0,"",VLOOKUP($K18,'[1]0 都道府県・参加校入力'!$B$10:$O$10,12,0))</f>
        <v/>
      </c>
      <c r="AB18" s="57" t="str">
        <f>IF($K18=0,"",VLOOKUP($K18,'[1]0 都道府県・参加校入力'!$B$10:$O$10,13,0))</f>
        <v/>
      </c>
      <c r="AC18" s="58" t="str">
        <f>IF($K18=0,"",VLOOKUP($K18,'[1]0 都道府県・参加校入力'!$B$10:$O$10,14,0))</f>
        <v/>
      </c>
      <c r="AE18" s="59">
        <f t="shared" si="0"/>
        <v>0</v>
      </c>
    </row>
    <row r="19" spans="1:31" s="59" customFormat="1" ht="12">
      <c r="A19" s="48">
        <v>509</v>
      </c>
      <c r="B19" s="49"/>
      <c r="C19" s="49">
        <v>1099</v>
      </c>
      <c r="D19" s="49">
        <v>19</v>
      </c>
      <c r="E19" s="49" t="s">
        <v>58</v>
      </c>
      <c r="F19" s="49">
        <v>3</v>
      </c>
      <c r="G19" s="50" t="s">
        <v>66</v>
      </c>
      <c r="H19" s="50" t="s">
        <v>67</v>
      </c>
      <c r="I19" s="50">
        <v>24</v>
      </c>
      <c r="J19" s="51"/>
      <c r="K19" s="52"/>
      <c r="L19" s="53" t="str">
        <f>IF($K19=0,"",VLOOKUP($K19,'[1]0 都道府県・参加校入力'!$B$10:$O$10,2,0))</f>
        <v/>
      </c>
      <c r="M19" s="53" t="str">
        <f>IF($K19=0,"",VLOOKUP($K19,'[1]0 都道府県・参加校入力'!$B$10:$O$10,3,0))</f>
        <v/>
      </c>
      <c r="N19" s="53" t="str">
        <f>IF($K19=0,"",VLOOKUP($K19,'[1]0 都道府県・参加校入力'!$B$10:$O$10,4,0))</f>
        <v/>
      </c>
      <c r="O19" s="53" t="str">
        <f>IF($K19=0,"",VLOOKUP($K19,'[1]0 都道府県・参加校入力'!$B$10:$O$10,5,0))</f>
        <v/>
      </c>
      <c r="P19" s="54"/>
      <c r="Q19" s="55"/>
      <c r="R19" s="64"/>
      <c r="S19" s="53"/>
      <c r="T19" s="53"/>
      <c r="U19" s="53" t="str">
        <f>IF($K19=0,"",VLOOKUP($K19,'[1]0 都道府県・参加校入力'!$B$10:$O$10,6,0))</f>
        <v/>
      </c>
      <c r="V19" s="53" t="str">
        <f>IF($K19=0,"",VLOOKUP($K19,'[1]0 都道府県・参加校入力'!$B$10:$O$10,7,0))</f>
        <v/>
      </c>
      <c r="W19" s="57" t="str">
        <f>IF($K19=0,"",VLOOKUP($K19,'[1]0 都道府県・参加校入力'!$B$10:$O$10,8,0))</f>
        <v/>
      </c>
      <c r="X19" s="57" t="str">
        <f>IF($K19=0,"",VLOOKUP($K19,'[1]0 都道府県・参加校入力'!$B$10:$O$10,9,0))</f>
        <v/>
      </c>
      <c r="Y19" s="57" t="str">
        <f>IF($K19=0,"",VLOOKUP($K19,'[1]0 都道府県・参加校入力'!$B$10:$O$10,10,0))</f>
        <v/>
      </c>
      <c r="Z19" s="57" t="str">
        <f>IF($K19=0,"",VLOOKUP($K19,'[1]0 都道府県・参加校入力'!$B$10:$O$10,11,0))</f>
        <v/>
      </c>
      <c r="AA19" s="57" t="str">
        <f>IF($K19=0,"",VLOOKUP($K19,'[1]0 都道府県・参加校入力'!$B$10:$O$10,12,0))</f>
        <v/>
      </c>
      <c r="AB19" s="57" t="str">
        <f>IF($K19=0,"",VLOOKUP($K19,'[1]0 都道府県・参加校入力'!$B$10:$O$10,13,0))</f>
        <v/>
      </c>
      <c r="AC19" s="58" t="str">
        <f>IF($K19=0,"",VLOOKUP($K19,'[1]0 都道府県・参加校入力'!$B$10:$O$10,14,0))</f>
        <v/>
      </c>
      <c r="AE19" s="59">
        <f t="shared" si="0"/>
        <v>0</v>
      </c>
    </row>
    <row r="20" spans="1:31" s="59" customFormat="1" ht="12">
      <c r="A20" s="48">
        <v>510</v>
      </c>
      <c r="B20" s="49"/>
      <c r="C20" s="49">
        <v>1168</v>
      </c>
      <c r="D20" s="49">
        <v>19</v>
      </c>
      <c r="E20" s="49" t="s">
        <v>58</v>
      </c>
      <c r="F20" s="49">
        <v>3</v>
      </c>
      <c r="G20" s="50" t="s">
        <v>68</v>
      </c>
      <c r="H20" s="50" t="s">
        <v>69</v>
      </c>
      <c r="I20" s="50">
        <v>18</v>
      </c>
      <c r="J20" s="51"/>
      <c r="K20" s="52"/>
      <c r="L20" s="53" t="str">
        <f>IF($K20=0,"",VLOOKUP($K20,'[1]0 都道府県・参加校入力'!$B$10:$O$10,2,0))</f>
        <v/>
      </c>
      <c r="M20" s="53" t="str">
        <f>IF($K20=0,"",VLOOKUP($K20,'[1]0 都道府県・参加校入力'!$B$10:$O$10,3,0))</f>
        <v/>
      </c>
      <c r="N20" s="53" t="str">
        <f>IF($K20=0,"",VLOOKUP($K20,'[1]0 都道府県・参加校入力'!$B$10:$O$10,4,0))</f>
        <v/>
      </c>
      <c r="O20" s="53" t="str">
        <f>IF($K20=0,"",VLOOKUP($K20,'[1]0 都道府県・参加校入力'!$B$10:$O$10,5,0))</f>
        <v/>
      </c>
      <c r="P20" s="54"/>
      <c r="Q20" s="55"/>
      <c r="R20" s="64"/>
      <c r="S20" s="53"/>
      <c r="T20" s="53"/>
      <c r="U20" s="53" t="str">
        <f>IF($K20=0,"",VLOOKUP($K20,'[1]0 都道府県・参加校入力'!$B$10:$O$10,6,0))</f>
        <v/>
      </c>
      <c r="V20" s="53" t="str">
        <f>IF($K20=0,"",VLOOKUP($K20,'[1]0 都道府県・参加校入力'!$B$10:$O$10,7,0))</f>
        <v/>
      </c>
      <c r="W20" s="57" t="str">
        <f>IF($K20=0,"",VLOOKUP($K20,'[1]0 都道府県・参加校入力'!$B$10:$O$10,8,0))</f>
        <v/>
      </c>
      <c r="X20" s="57" t="str">
        <f>IF($K20=0,"",VLOOKUP($K20,'[1]0 都道府県・参加校入力'!$B$10:$O$10,9,0))</f>
        <v/>
      </c>
      <c r="Y20" s="57" t="str">
        <f>IF($K20=0,"",VLOOKUP($K20,'[1]0 都道府県・参加校入力'!$B$10:$O$10,10,0))</f>
        <v/>
      </c>
      <c r="Z20" s="57" t="str">
        <f>IF($K20=0,"",VLOOKUP($K20,'[1]0 都道府県・参加校入力'!$B$10:$O$10,11,0))</f>
        <v/>
      </c>
      <c r="AA20" s="57" t="str">
        <f>IF($K20=0,"",VLOOKUP($K20,'[1]0 都道府県・参加校入力'!$B$10:$O$10,12,0))</f>
        <v/>
      </c>
      <c r="AB20" s="57" t="str">
        <f>IF($K20=0,"",VLOOKUP($K20,'[1]0 都道府県・参加校入力'!$B$10:$O$10,13,0))</f>
        <v/>
      </c>
      <c r="AC20" s="58" t="str">
        <f>IF($K20=0,"",VLOOKUP($K20,'[1]0 都道府県・参加校入力'!$B$10:$O$10,14,0))</f>
        <v/>
      </c>
      <c r="AE20" s="59">
        <f t="shared" si="0"/>
        <v>0</v>
      </c>
    </row>
    <row r="21" spans="1:31" s="59" customFormat="1" ht="12">
      <c r="A21" s="60">
        <v>511</v>
      </c>
      <c r="B21" s="49"/>
      <c r="C21" s="49">
        <v>1109</v>
      </c>
      <c r="D21" s="49">
        <v>19</v>
      </c>
      <c r="E21" s="49" t="s">
        <v>58</v>
      </c>
      <c r="F21" s="49">
        <v>3</v>
      </c>
      <c r="G21" s="50" t="s">
        <v>70</v>
      </c>
      <c r="H21" s="50" t="s">
        <v>71</v>
      </c>
      <c r="I21" s="50">
        <v>9</v>
      </c>
      <c r="J21" s="51"/>
      <c r="K21" s="52"/>
      <c r="L21" s="53" t="str">
        <f>IF($K21=0,"",VLOOKUP($K21,'[1]0 都道府県・参加校入力'!$B$10:$O$10,2,0))</f>
        <v/>
      </c>
      <c r="M21" s="53" t="str">
        <f>IF($K21=0,"",VLOOKUP($K21,'[1]0 都道府県・参加校入力'!$B$10:$O$10,3,0))</f>
        <v/>
      </c>
      <c r="N21" s="53" t="str">
        <f>IF($K21=0,"",VLOOKUP($K21,'[1]0 都道府県・参加校入力'!$B$10:$O$10,4,0))</f>
        <v/>
      </c>
      <c r="O21" s="53" t="str">
        <f>IF($K21=0,"",VLOOKUP($K21,'[1]0 都道府県・参加校入力'!$B$10:$O$10,5,0))</f>
        <v/>
      </c>
      <c r="P21" s="54"/>
      <c r="Q21" s="55"/>
      <c r="R21" s="64"/>
      <c r="S21" s="53"/>
      <c r="T21" s="53"/>
      <c r="U21" s="53" t="str">
        <f>IF($K21=0,"",VLOOKUP($K21,'[1]0 都道府県・参加校入力'!$B$10:$O$10,6,0))</f>
        <v/>
      </c>
      <c r="V21" s="53" t="str">
        <f>IF($K21=0,"",VLOOKUP($K21,'[1]0 都道府県・参加校入力'!$B$10:$O$10,7,0))</f>
        <v/>
      </c>
      <c r="W21" s="57" t="str">
        <f>IF($K21=0,"",VLOOKUP($K21,'[1]0 都道府県・参加校入力'!$B$10:$O$10,8,0))</f>
        <v/>
      </c>
      <c r="X21" s="57" t="str">
        <f>IF($K21=0,"",VLOOKUP($K21,'[1]0 都道府県・参加校入力'!$B$10:$O$10,9,0))</f>
        <v/>
      </c>
      <c r="Y21" s="57" t="str">
        <f>IF($K21=0,"",VLOOKUP($K21,'[1]0 都道府県・参加校入力'!$B$10:$O$10,10,0))</f>
        <v/>
      </c>
      <c r="Z21" s="57" t="str">
        <f>IF($K21=0,"",VLOOKUP($K21,'[1]0 都道府県・参加校入力'!$B$10:$O$10,11,0))</f>
        <v/>
      </c>
      <c r="AA21" s="57" t="str">
        <f>IF($K21=0,"",VLOOKUP($K21,'[1]0 都道府県・参加校入力'!$B$10:$O$10,12,0))</f>
        <v/>
      </c>
      <c r="AB21" s="57" t="str">
        <f>IF($K21=0,"",VLOOKUP($K21,'[1]0 都道府県・参加校入力'!$B$10:$O$10,13,0))</f>
        <v/>
      </c>
      <c r="AC21" s="58" t="str">
        <f>IF($K21=0,"",VLOOKUP($K21,'[1]0 都道府県・参加校入力'!$B$10:$O$10,14,0))</f>
        <v/>
      </c>
      <c r="AE21" s="59">
        <f t="shared" si="0"/>
        <v>0</v>
      </c>
    </row>
    <row r="22" spans="1:31" s="59" customFormat="1" ht="12">
      <c r="A22" s="48">
        <v>512</v>
      </c>
      <c r="B22" s="49"/>
      <c r="C22" s="49">
        <v>1026</v>
      </c>
      <c r="D22" s="49">
        <v>19</v>
      </c>
      <c r="E22" s="49" t="s">
        <v>58</v>
      </c>
      <c r="F22" s="49">
        <v>3</v>
      </c>
      <c r="G22" s="50" t="s">
        <v>72</v>
      </c>
      <c r="H22" s="50" t="s">
        <v>73</v>
      </c>
      <c r="I22" s="50">
        <v>1</v>
      </c>
      <c r="J22" s="51"/>
      <c r="K22" s="52"/>
      <c r="L22" s="53" t="str">
        <f>IF($K22=0,"",VLOOKUP($K22,'[1]0 都道府県・参加校入力'!$B$10:$O$10,2,0))</f>
        <v/>
      </c>
      <c r="M22" s="53" t="str">
        <f>IF($K22=0,"",VLOOKUP($K22,'[1]0 都道府県・参加校入力'!$B$10:$O$10,3,0))</f>
        <v/>
      </c>
      <c r="N22" s="53" t="str">
        <f>IF($K22=0,"",VLOOKUP($K22,'[1]0 都道府県・参加校入力'!$B$10:$O$10,4,0))</f>
        <v/>
      </c>
      <c r="O22" s="53" t="str">
        <f>IF($K22=0,"",VLOOKUP($K22,'[1]0 都道府県・参加校入力'!$B$10:$O$10,5,0))</f>
        <v/>
      </c>
      <c r="P22" s="54"/>
      <c r="Q22" s="55"/>
      <c r="R22" s="64"/>
      <c r="S22" s="53"/>
      <c r="T22" s="53"/>
      <c r="U22" s="53" t="str">
        <f>IF($K22=0,"",VLOOKUP($K22,'[1]0 都道府県・参加校入力'!$B$10:$O$10,6,0))</f>
        <v/>
      </c>
      <c r="V22" s="53" t="str">
        <f>IF($K22=0,"",VLOOKUP($K22,'[1]0 都道府県・参加校入力'!$B$10:$O$10,7,0))</f>
        <v/>
      </c>
      <c r="W22" s="57" t="str">
        <f>IF($K22=0,"",VLOOKUP($K22,'[1]0 都道府県・参加校入力'!$B$10:$O$10,8,0))</f>
        <v/>
      </c>
      <c r="X22" s="57" t="str">
        <f>IF($K22=0,"",VLOOKUP($K22,'[1]0 都道府県・参加校入力'!$B$10:$O$10,9,0))</f>
        <v/>
      </c>
      <c r="Y22" s="57" t="str">
        <f>IF($K22=0,"",VLOOKUP($K22,'[1]0 都道府県・参加校入力'!$B$10:$O$10,10,0))</f>
        <v/>
      </c>
      <c r="Z22" s="57" t="str">
        <f>IF($K22=0,"",VLOOKUP($K22,'[1]0 都道府県・参加校入力'!$B$10:$O$10,11,0))</f>
        <v/>
      </c>
      <c r="AA22" s="57" t="str">
        <f>IF($K22=0,"",VLOOKUP($K22,'[1]0 都道府県・参加校入力'!$B$10:$O$10,12,0))</f>
        <v/>
      </c>
      <c r="AB22" s="57" t="str">
        <f>IF($K22=0,"",VLOOKUP($K22,'[1]0 都道府県・参加校入力'!$B$10:$O$10,13,0))</f>
        <v/>
      </c>
      <c r="AC22" s="58" t="str">
        <f>IF($K22=0,"",VLOOKUP($K22,'[1]0 都道府県・参加校入力'!$B$10:$O$10,14,0))</f>
        <v/>
      </c>
      <c r="AE22" s="59">
        <f t="shared" si="0"/>
        <v>0</v>
      </c>
    </row>
    <row r="23" spans="1:31" s="59" customFormat="1" ht="12">
      <c r="A23" s="48">
        <v>513</v>
      </c>
      <c r="B23" s="49"/>
      <c r="C23" s="49">
        <v>1222</v>
      </c>
      <c r="D23" s="49">
        <v>19</v>
      </c>
      <c r="E23" s="49" t="s">
        <v>58</v>
      </c>
      <c r="F23" s="49">
        <v>4</v>
      </c>
      <c r="G23" s="50" t="s">
        <v>74</v>
      </c>
      <c r="H23" s="50" t="s">
        <v>62</v>
      </c>
      <c r="I23" s="50">
        <v>22</v>
      </c>
      <c r="J23" s="51"/>
      <c r="K23" s="52"/>
      <c r="L23" s="53" t="str">
        <f>IF($K23=0,"",VLOOKUP($K23,'[1]0 都道府県・参加校入力'!$B$10:$O$10,2,0))</f>
        <v/>
      </c>
      <c r="M23" s="53" t="str">
        <f>IF($K23=0,"",VLOOKUP($K23,'[1]0 都道府県・参加校入力'!$B$10:$O$10,3,0))</f>
        <v/>
      </c>
      <c r="N23" s="53" t="str">
        <f>IF($K23=0,"",VLOOKUP($K23,'[1]0 都道府県・参加校入力'!$B$10:$O$10,4,0))</f>
        <v/>
      </c>
      <c r="O23" s="53" t="str">
        <f>IF($K23=0,"",VLOOKUP($K23,'[1]0 都道府県・参加校入力'!$B$10:$O$10,5,0))</f>
        <v/>
      </c>
      <c r="P23" s="54"/>
      <c r="Q23" s="55"/>
      <c r="R23" s="64"/>
      <c r="S23" s="53"/>
      <c r="T23" s="53"/>
      <c r="U23" s="53" t="str">
        <f>IF($K23=0,"",VLOOKUP($K23,'[1]0 都道府県・参加校入力'!$B$10:$O$10,6,0))</f>
        <v/>
      </c>
      <c r="V23" s="53" t="str">
        <f>IF($K23=0,"",VLOOKUP($K23,'[1]0 都道府県・参加校入力'!$B$10:$O$10,7,0))</f>
        <v/>
      </c>
      <c r="W23" s="57" t="str">
        <f>IF($K23=0,"",VLOOKUP($K23,'[1]0 都道府県・参加校入力'!$B$10:$O$10,8,0))</f>
        <v/>
      </c>
      <c r="X23" s="57" t="str">
        <f>IF($K23=0,"",VLOOKUP($K23,'[1]0 都道府県・参加校入力'!$B$10:$O$10,9,0))</f>
        <v/>
      </c>
      <c r="Y23" s="57" t="str">
        <f>IF($K23=0,"",VLOOKUP($K23,'[1]0 都道府県・参加校入力'!$B$10:$O$10,10,0))</f>
        <v/>
      </c>
      <c r="Z23" s="57" t="str">
        <f>IF($K23=0,"",VLOOKUP($K23,'[1]0 都道府県・参加校入力'!$B$10:$O$10,11,0))</f>
        <v/>
      </c>
      <c r="AA23" s="57" t="str">
        <f>IF($K23=0,"",VLOOKUP($K23,'[1]0 都道府県・参加校入力'!$B$10:$O$10,12,0))</f>
        <v/>
      </c>
      <c r="AB23" s="57" t="str">
        <f>IF($K23=0,"",VLOOKUP($K23,'[1]0 都道府県・参加校入力'!$B$10:$O$10,13,0))</f>
        <v/>
      </c>
      <c r="AC23" s="58" t="str">
        <f>IF($K23=0,"",VLOOKUP($K23,'[1]0 都道府県・参加校入力'!$B$10:$O$10,14,0))</f>
        <v/>
      </c>
      <c r="AE23" s="59">
        <f t="shared" si="0"/>
        <v>0</v>
      </c>
    </row>
    <row r="24" spans="1:31" s="59" customFormat="1" ht="12">
      <c r="A24" s="60">
        <v>514</v>
      </c>
      <c r="B24" s="49"/>
      <c r="C24" s="49">
        <v>1394</v>
      </c>
      <c r="D24" s="49">
        <v>19</v>
      </c>
      <c r="E24" s="49" t="s">
        <v>58</v>
      </c>
      <c r="F24" s="49">
        <v>4</v>
      </c>
      <c r="G24" s="50" t="s">
        <v>74</v>
      </c>
      <c r="H24" s="50" t="s">
        <v>75</v>
      </c>
      <c r="I24" s="50">
        <v>19</v>
      </c>
      <c r="J24" s="51"/>
      <c r="K24" s="52"/>
      <c r="L24" s="53" t="str">
        <f>IF($K24=0,"",VLOOKUP($K24,'[1]0 都道府県・参加校入力'!$B$10:$O$10,2,0))</f>
        <v/>
      </c>
      <c r="M24" s="53" t="str">
        <f>IF($K24=0,"",VLOOKUP($K24,'[1]0 都道府県・参加校入力'!$B$10:$O$10,3,0))</f>
        <v/>
      </c>
      <c r="N24" s="53" t="str">
        <f>IF($K24=0,"",VLOOKUP($K24,'[1]0 都道府県・参加校入力'!$B$10:$O$10,4,0))</f>
        <v/>
      </c>
      <c r="O24" s="53" t="str">
        <f>IF($K24=0,"",VLOOKUP($K24,'[1]0 都道府県・参加校入力'!$B$10:$O$10,5,0))</f>
        <v/>
      </c>
      <c r="P24" s="54"/>
      <c r="Q24" s="55"/>
      <c r="R24" s="64"/>
      <c r="S24" s="53"/>
      <c r="T24" s="53"/>
      <c r="U24" s="53" t="str">
        <f>IF($K24=0,"",VLOOKUP($K24,'[1]0 都道府県・参加校入力'!$B$10:$O$10,6,0))</f>
        <v/>
      </c>
      <c r="V24" s="53" t="str">
        <f>IF($K24=0,"",VLOOKUP($K24,'[1]0 都道府県・参加校入力'!$B$10:$O$10,7,0))</f>
        <v/>
      </c>
      <c r="W24" s="57" t="str">
        <f>IF($K24=0,"",VLOOKUP($K24,'[1]0 都道府県・参加校入力'!$B$10:$O$10,8,0))</f>
        <v/>
      </c>
      <c r="X24" s="57" t="str">
        <f>IF($K24=0,"",VLOOKUP($K24,'[1]0 都道府県・参加校入力'!$B$10:$O$10,9,0))</f>
        <v/>
      </c>
      <c r="Y24" s="57" t="str">
        <f>IF($K24=0,"",VLOOKUP($K24,'[1]0 都道府県・参加校入力'!$B$10:$O$10,10,0))</f>
        <v/>
      </c>
      <c r="Z24" s="57" t="str">
        <f>IF($K24=0,"",VLOOKUP($K24,'[1]0 都道府県・参加校入力'!$B$10:$O$10,11,0))</f>
        <v/>
      </c>
      <c r="AA24" s="57" t="str">
        <f>IF($K24=0,"",VLOOKUP($K24,'[1]0 都道府県・参加校入力'!$B$10:$O$10,12,0))</f>
        <v/>
      </c>
      <c r="AB24" s="57" t="str">
        <f>IF($K24=0,"",VLOOKUP($K24,'[1]0 都道府県・参加校入力'!$B$10:$O$10,13,0))</f>
        <v/>
      </c>
      <c r="AC24" s="58" t="str">
        <f>IF($K24=0,"",VLOOKUP($K24,'[1]0 都道府県・参加校入力'!$B$10:$O$10,14,0))</f>
        <v/>
      </c>
      <c r="AE24" s="59">
        <f t="shared" si="0"/>
        <v>0</v>
      </c>
    </row>
    <row r="25" spans="1:31" s="59" customFormat="1" ht="12">
      <c r="A25" s="48">
        <v>515</v>
      </c>
      <c r="B25" s="49"/>
      <c r="C25" s="49">
        <v>1339</v>
      </c>
      <c r="D25" s="65">
        <v>19</v>
      </c>
      <c r="E25" s="49" t="s">
        <v>58</v>
      </c>
      <c r="F25" s="49">
        <v>4</v>
      </c>
      <c r="G25" s="50" t="s">
        <v>74</v>
      </c>
      <c r="H25" s="50" t="s">
        <v>76</v>
      </c>
      <c r="I25" s="50">
        <v>14</v>
      </c>
      <c r="J25" s="51"/>
      <c r="K25" s="52"/>
      <c r="L25" s="53" t="str">
        <f>IF($K25=0,"",VLOOKUP($K25,'[1]0 都道府県・参加校入力'!$B$10:$O$10,2,0))</f>
        <v/>
      </c>
      <c r="M25" s="53" t="str">
        <f>IF($K25=0,"",VLOOKUP($K25,'[1]0 都道府県・参加校入力'!$B$10:$O$10,3,0))</f>
        <v/>
      </c>
      <c r="N25" s="53" t="str">
        <f>IF($K25=0,"",VLOOKUP($K25,'[1]0 都道府県・参加校入力'!$B$10:$O$10,4,0))</f>
        <v/>
      </c>
      <c r="O25" s="53" t="str">
        <f>IF($K25=0,"",VLOOKUP($K25,'[1]0 都道府県・参加校入力'!$B$10:$O$10,5,0))</f>
        <v/>
      </c>
      <c r="P25" s="54"/>
      <c r="Q25" s="55"/>
      <c r="R25" s="64"/>
      <c r="S25" s="53"/>
      <c r="T25" s="53"/>
      <c r="U25" s="53" t="str">
        <f>IF($K25=0,"",VLOOKUP($K25,'[1]0 都道府県・参加校入力'!$B$10:$O$10,6,0))</f>
        <v/>
      </c>
      <c r="V25" s="53" t="str">
        <f>IF($K25=0,"",VLOOKUP($K25,'[1]0 都道府県・参加校入力'!$B$10:$O$10,7,0))</f>
        <v/>
      </c>
      <c r="W25" s="57" t="str">
        <f>IF($K25=0,"",VLOOKUP($K25,'[1]0 都道府県・参加校入力'!$B$10:$O$10,8,0))</f>
        <v/>
      </c>
      <c r="X25" s="57" t="str">
        <f>IF($K25=0,"",VLOOKUP($K25,'[1]0 都道府県・参加校入力'!$B$10:$O$10,9,0))</f>
        <v/>
      </c>
      <c r="Y25" s="57" t="str">
        <f>IF($K25=0,"",VLOOKUP($K25,'[1]0 都道府県・参加校入力'!$B$10:$O$10,10,0))</f>
        <v/>
      </c>
      <c r="Z25" s="57" t="str">
        <f>IF($K25=0,"",VLOOKUP($K25,'[1]0 都道府県・参加校入力'!$B$10:$O$10,11,0))</f>
        <v/>
      </c>
      <c r="AA25" s="57" t="str">
        <f>IF($K25=0,"",VLOOKUP($K25,'[1]0 都道府県・参加校入力'!$B$10:$O$10,12,0))</f>
        <v/>
      </c>
      <c r="AB25" s="57" t="str">
        <f>IF($K25=0,"",VLOOKUP($K25,'[1]0 都道府県・参加校入力'!$B$10:$O$10,13,0))</f>
        <v/>
      </c>
      <c r="AC25" s="58" t="str">
        <f>IF($K25=0,"",VLOOKUP($K25,'[1]0 都道府県・参加校入力'!$B$10:$O$10,14,0))</f>
        <v/>
      </c>
      <c r="AE25" s="59">
        <f t="shared" si="0"/>
        <v>0</v>
      </c>
    </row>
    <row r="26" spans="1:31" s="59" customFormat="1" ht="12">
      <c r="A26" s="48">
        <v>516</v>
      </c>
      <c r="B26" s="49"/>
      <c r="C26" s="49">
        <v>1253</v>
      </c>
      <c r="D26" s="49">
        <v>19</v>
      </c>
      <c r="E26" s="49" t="s">
        <v>58</v>
      </c>
      <c r="F26" s="49">
        <v>4</v>
      </c>
      <c r="G26" s="50" t="s">
        <v>77</v>
      </c>
      <c r="H26" s="50" t="s">
        <v>78</v>
      </c>
      <c r="I26" s="50">
        <v>3</v>
      </c>
      <c r="J26" s="51"/>
      <c r="K26" s="52"/>
      <c r="L26" s="53" t="str">
        <f>IF($K26=0,"",VLOOKUP($K26,'[1]0 都道府県・参加校入力'!$B$10:$O$10,2,0))</f>
        <v/>
      </c>
      <c r="M26" s="53" t="str">
        <f>IF($K26=0,"",VLOOKUP($K26,'[1]0 都道府県・参加校入力'!$B$10:$O$10,3,0))</f>
        <v/>
      </c>
      <c r="N26" s="53" t="str">
        <f>IF($K26=0,"",VLOOKUP($K26,'[1]0 都道府県・参加校入力'!$B$10:$O$10,4,0))</f>
        <v/>
      </c>
      <c r="O26" s="53" t="str">
        <f>IF($K26=0,"",VLOOKUP($K26,'[1]0 都道府県・参加校入力'!$B$10:$O$10,5,0))</f>
        <v/>
      </c>
      <c r="P26" s="54"/>
      <c r="Q26" s="55"/>
      <c r="R26" s="64"/>
      <c r="S26" s="53"/>
      <c r="T26" s="53"/>
      <c r="U26" s="53" t="str">
        <f>IF($K26=0,"",VLOOKUP($K26,'[1]0 都道府県・参加校入力'!$B$10:$O$10,6,0))</f>
        <v/>
      </c>
      <c r="V26" s="53" t="str">
        <f>IF($K26=0,"",VLOOKUP($K26,'[1]0 都道府県・参加校入力'!$B$10:$O$10,7,0))</f>
        <v/>
      </c>
      <c r="W26" s="57" t="str">
        <f>IF($K26=0,"",VLOOKUP($K26,'[1]0 都道府県・参加校入力'!$B$10:$O$10,8,0))</f>
        <v/>
      </c>
      <c r="X26" s="57" t="str">
        <f>IF($K26=0,"",VLOOKUP($K26,'[1]0 都道府県・参加校入力'!$B$10:$O$10,9,0))</f>
        <v/>
      </c>
      <c r="Y26" s="57" t="str">
        <f>IF($K26=0,"",VLOOKUP($K26,'[1]0 都道府県・参加校入力'!$B$10:$O$10,10,0))</f>
        <v/>
      </c>
      <c r="Z26" s="57" t="str">
        <f>IF($K26=0,"",VLOOKUP($K26,'[1]0 都道府県・参加校入力'!$B$10:$O$10,11,0))</f>
        <v/>
      </c>
      <c r="AA26" s="57" t="str">
        <f>IF($K26=0,"",VLOOKUP($K26,'[1]0 都道府県・参加校入力'!$B$10:$O$10,12,0))</f>
        <v/>
      </c>
      <c r="AB26" s="57" t="str">
        <f>IF($K26=0,"",VLOOKUP($K26,'[1]0 都道府県・参加校入力'!$B$10:$O$10,13,0))</f>
        <v/>
      </c>
      <c r="AC26" s="58" t="str">
        <f>IF($K26=0,"",VLOOKUP($K26,'[1]0 都道府県・参加校入力'!$B$10:$O$10,14,0))</f>
        <v/>
      </c>
      <c r="AE26" s="59">
        <f t="shared" si="0"/>
        <v>0</v>
      </c>
    </row>
    <row r="27" spans="1:31" s="59" customFormat="1" ht="12">
      <c r="A27" s="60">
        <v>517</v>
      </c>
      <c r="B27" s="49"/>
      <c r="C27" s="49">
        <v>1489</v>
      </c>
      <c r="D27" s="49">
        <v>19</v>
      </c>
      <c r="E27" s="49" t="s">
        <v>58</v>
      </c>
      <c r="F27" s="49">
        <v>5</v>
      </c>
      <c r="G27" s="50" t="s">
        <v>79</v>
      </c>
      <c r="H27" s="50" t="s">
        <v>80</v>
      </c>
      <c r="I27" s="50">
        <v>14</v>
      </c>
      <c r="J27" s="51"/>
      <c r="K27" s="52"/>
      <c r="L27" s="53" t="str">
        <f>IF($K27=0,"",VLOOKUP($K27,'[1]0 都道府県・参加校入力'!$B$10:$O$10,2,0))</f>
        <v/>
      </c>
      <c r="M27" s="53" t="str">
        <f>IF($K27=0,"",VLOOKUP($K27,'[1]0 都道府県・参加校入力'!$B$10:$O$10,3,0))</f>
        <v/>
      </c>
      <c r="N27" s="53" t="str">
        <f>IF($K27=0,"",VLOOKUP($K27,'[1]0 都道府県・参加校入力'!$B$10:$O$10,4,0))</f>
        <v/>
      </c>
      <c r="O27" s="53" t="str">
        <f>IF($K27=0,"",VLOOKUP($K27,'[1]0 都道府県・参加校入力'!$B$10:$O$10,5,0))</f>
        <v/>
      </c>
      <c r="P27" s="54"/>
      <c r="Q27" s="55"/>
      <c r="R27" s="64"/>
      <c r="S27" s="53"/>
      <c r="T27" s="53"/>
      <c r="U27" s="53" t="str">
        <f>IF($K27=0,"",VLOOKUP($K27,'[1]0 都道府県・参加校入力'!$B$10:$O$10,6,0))</f>
        <v/>
      </c>
      <c r="V27" s="53" t="str">
        <f>IF($K27=0,"",VLOOKUP($K27,'[1]0 都道府県・参加校入力'!$B$10:$O$10,7,0))</f>
        <v/>
      </c>
      <c r="W27" s="57" t="str">
        <f>IF($K27=0,"",VLOOKUP($K27,'[1]0 都道府県・参加校入力'!$B$10:$O$10,8,0))</f>
        <v/>
      </c>
      <c r="X27" s="57" t="str">
        <f>IF($K27=0,"",VLOOKUP($K27,'[1]0 都道府県・参加校入力'!$B$10:$O$10,9,0))</f>
        <v/>
      </c>
      <c r="Y27" s="57" t="str">
        <f>IF($K27=0,"",VLOOKUP($K27,'[1]0 都道府県・参加校入力'!$B$10:$O$10,10,0))</f>
        <v/>
      </c>
      <c r="Z27" s="57" t="str">
        <f>IF($K27=0,"",VLOOKUP($K27,'[1]0 都道府県・参加校入力'!$B$10:$O$10,11,0))</f>
        <v/>
      </c>
      <c r="AA27" s="57" t="str">
        <f>IF($K27=0,"",VLOOKUP($K27,'[1]0 都道府県・参加校入力'!$B$10:$O$10,12,0))</f>
        <v/>
      </c>
      <c r="AB27" s="57" t="str">
        <f>IF($K27=0,"",VLOOKUP($K27,'[1]0 都道府県・参加校入力'!$B$10:$O$10,13,0))</f>
        <v/>
      </c>
      <c r="AC27" s="58" t="str">
        <f>IF($K27=0,"",VLOOKUP($K27,'[1]0 都道府県・参加校入力'!$B$10:$O$10,14,0))</f>
        <v/>
      </c>
      <c r="AE27" s="59">
        <f t="shared" si="0"/>
        <v>0</v>
      </c>
    </row>
    <row r="28" spans="1:31" s="59" customFormat="1" ht="12">
      <c r="A28" s="48">
        <v>518</v>
      </c>
      <c r="B28" s="49"/>
      <c r="C28" s="49">
        <v>1410</v>
      </c>
      <c r="D28" s="49">
        <v>19</v>
      </c>
      <c r="E28" s="49" t="s">
        <v>58</v>
      </c>
      <c r="F28" s="49">
        <v>5</v>
      </c>
      <c r="G28" s="50" t="s">
        <v>81</v>
      </c>
      <c r="H28" s="50" t="s">
        <v>62</v>
      </c>
      <c r="I28" s="50">
        <v>10</v>
      </c>
      <c r="J28" s="51"/>
      <c r="K28" s="52"/>
      <c r="L28" s="53" t="str">
        <f>IF($K28=0,"",VLOOKUP($K28,'[1]0 都道府県・参加校入力'!$B$10:$O$10,2,0))</f>
        <v/>
      </c>
      <c r="M28" s="53" t="str">
        <f>IF($K28=0,"",VLOOKUP($K28,'[1]0 都道府県・参加校入力'!$B$10:$O$10,3,0))</f>
        <v/>
      </c>
      <c r="N28" s="53" t="str">
        <f>IF($K28=0,"",VLOOKUP($K28,'[1]0 都道府県・参加校入力'!$B$10:$O$10,4,0))</f>
        <v/>
      </c>
      <c r="O28" s="53" t="str">
        <f>IF($K28=0,"",VLOOKUP($K28,'[1]0 都道府県・参加校入力'!$B$10:$O$10,5,0))</f>
        <v/>
      </c>
      <c r="P28" s="54"/>
      <c r="Q28" s="55"/>
      <c r="R28" s="64"/>
      <c r="S28" s="53"/>
      <c r="T28" s="53"/>
      <c r="U28" s="53" t="str">
        <f>IF($K28=0,"",VLOOKUP($K28,'[1]0 都道府県・参加校入力'!$B$10:$O$10,6,0))</f>
        <v/>
      </c>
      <c r="V28" s="53" t="str">
        <f>IF($K28=0,"",VLOOKUP($K28,'[1]0 都道府県・参加校入力'!$B$10:$O$10,7,0))</f>
        <v/>
      </c>
      <c r="W28" s="57" t="str">
        <f>IF($K28=0,"",VLOOKUP($K28,'[1]0 都道府県・参加校入力'!$B$10:$O$10,8,0))</f>
        <v/>
      </c>
      <c r="X28" s="57" t="str">
        <f>IF($K28=0,"",VLOOKUP($K28,'[1]0 都道府県・参加校入力'!$B$10:$O$10,9,0))</f>
        <v/>
      </c>
      <c r="Y28" s="57" t="str">
        <f>IF($K28=0,"",VLOOKUP($K28,'[1]0 都道府県・参加校入力'!$B$10:$O$10,10,0))</f>
        <v/>
      </c>
      <c r="Z28" s="57" t="str">
        <f>IF($K28=0,"",VLOOKUP($K28,'[1]0 都道府県・参加校入力'!$B$10:$O$10,11,0))</f>
        <v/>
      </c>
      <c r="AA28" s="57" t="str">
        <f>IF($K28=0,"",VLOOKUP($K28,'[1]0 都道府県・参加校入力'!$B$10:$O$10,12,0))</f>
        <v/>
      </c>
      <c r="AB28" s="57" t="str">
        <f>IF($K28=0,"",VLOOKUP($K28,'[1]0 都道府県・参加校入力'!$B$10:$O$10,13,0))</f>
        <v/>
      </c>
      <c r="AC28" s="58" t="str">
        <f>IF($K28=0,"",VLOOKUP($K28,'[1]0 都道府県・参加校入力'!$B$10:$O$10,14,0))</f>
        <v/>
      </c>
      <c r="AE28" s="59">
        <f t="shared" si="0"/>
        <v>0</v>
      </c>
    </row>
    <row r="29" spans="1:31" s="59" customFormat="1" ht="12">
      <c r="A29" s="48">
        <v>519</v>
      </c>
      <c r="B29" s="49"/>
      <c r="C29" s="49">
        <v>1570</v>
      </c>
      <c r="D29" s="49">
        <v>19</v>
      </c>
      <c r="E29" s="49" t="s">
        <v>58</v>
      </c>
      <c r="F29" s="49">
        <v>6</v>
      </c>
      <c r="G29" s="50" t="s">
        <v>82</v>
      </c>
      <c r="H29" s="50" t="s">
        <v>83</v>
      </c>
      <c r="I29" s="50">
        <v>20</v>
      </c>
      <c r="J29" s="51"/>
      <c r="K29" s="52"/>
      <c r="L29" s="53" t="str">
        <f>IF($K29=0,"",VLOOKUP($K29,'[1]0 都道府県・参加校入力'!$B$10:$O$10,2,0))</f>
        <v/>
      </c>
      <c r="M29" s="53" t="str">
        <f>IF($K29=0,"",VLOOKUP($K29,'[1]0 都道府県・参加校入力'!$B$10:$O$10,3,0))</f>
        <v/>
      </c>
      <c r="N29" s="53" t="str">
        <f>IF($K29=0,"",VLOOKUP($K29,'[1]0 都道府県・参加校入力'!$B$10:$O$10,4,0))</f>
        <v/>
      </c>
      <c r="O29" s="53" t="str">
        <f>IF($K29=0,"",VLOOKUP($K29,'[1]0 都道府県・参加校入力'!$B$10:$O$10,5,0))</f>
        <v/>
      </c>
      <c r="P29" s="54"/>
      <c r="Q29" s="55"/>
      <c r="R29" s="64"/>
      <c r="S29" s="53"/>
      <c r="T29" s="53"/>
      <c r="U29" s="53" t="str">
        <f>IF($K29=0,"",VLOOKUP($K29,'[1]0 都道府県・参加校入力'!$B$10:$O$10,6,0))</f>
        <v/>
      </c>
      <c r="V29" s="53" t="str">
        <f>IF($K29=0,"",VLOOKUP($K29,'[1]0 都道府県・参加校入力'!$B$10:$O$10,7,0))</f>
        <v/>
      </c>
      <c r="W29" s="57" t="str">
        <f>IF($K29=0,"",VLOOKUP($K29,'[1]0 都道府県・参加校入力'!$B$10:$O$10,8,0))</f>
        <v/>
      </c>
      <c r="X29" s="57" t="str">
        <f>IF($K29=0,"",VLOOKUP($K29,'[1]0 都道府県・参加校入力'!$B$10:$O$10,9,0))</f>
        <v/>
      </c>
      <c r="Y29" s="57" t="str">
        <f>IF($K29=0,"",VLOOKUP($K29,'[1]0 都道府県・参加校入力'!$B$10:$O$10,10,0))</f>
        <v/>
      </c>
      <c r="Z29" s="57" t="str">
        <f>IF($K29=0,"",VLOOKUP($K29,'[1]0 都道府県・参加校入力'!$B$10:$O$10,11,0))</f>
        <v/>
      </c>
      <c r="AA29" s="57" t="str">
        <f>IF($K29=0,"",VLOOKUP($K29,'[1]0 都道府県・参加校入力'!$B$10:$O$10,12,0))</f>
        <v/>
      </c>
      <c r="AB29" s="57" t="str">
        <f>IF($K29=0,"",VLOOKUP($K29,'[1]0 都道府県・参加校入力'!$B$10:$O$10,13,0))</f>
        <v/>
      </c>
      <c r="AC29" s="58" t="str">
        <f>IF($K29=0,"",VLOOKUP($K29,'[1]0 都道府県・参加校入力'!$B$10:$O$10,14,0))</f>
        <v/>
      </c>
      <c r="AE29" s="59">
        <f t="shared" si="0"/>
        <v>0</v>
      </c>
    </row>
    <row r="30" spans="1:31" s="59" customFormat="1" ht="12">
      <c r="A30" s="60">
        <v>520</v>
      </c>
      <c r="B30" s="49"/>
      <c r="C30" s="49">
        <v>1531</v>
      </c>
      <c r="D30" s="49">
        <v>19</v>
      </c>
      <c r="E30" s="49" t="s">
        <v>58</v>
      </c>
      <c r="F30" s="49">
        <v>6</v>
      </c>
      <c r="G30" s="50" t="s">
        <v>84</v>
      </c>
      <c r="H30" s="50" t="s">
        <v>85</v>
      </c>
      <c r="I30" s="50">
        <v>6</v>
      </c>
      <c r="J30" s="51"/>
      <c r="K30" s="52"/>
      <c r="L30" s="53" t="str">
        <f>IF($K30=0,"",VLOOKUP($K30,'[1]0 都道府県・参加校入力'!$B$10:$O$10,2,0))</f>
        <v/>
      </c>
      <c r="M30" s="53" t="str">
        <f>IF($K30=0,"",VLOOKUP($K30,'[1]0 都道府県・参加校入力'!$B$10:$O$10,3,0))</f>
        <v/>
      </c>
      <c r="N30" s="53" t="str">
        <f>IF($K30=0,"",VLOOKUP($K30,'[1]0 都道府県・参加校入力'!$B$10:$O$10,4,0))</f>
        <v/>
      </c>
      <c r="O30" s="53" t="str">
        <f>IF($K30=0,"",VLOOKUP($K30,'[1]0 都道府県・参加校入力'!$B$10:$O$10,5,0))</f>
        <v/>
      </c>
      <c r="P30" s="54"/>
      <c r="Q30" s="55"/>
      <c r="R30" s="64"/>
      <c r="S30" s="53"/>
      <c r="T30" s="53"/>
      <c r="U30" s="53" t="str">
        <f>IF($K30=0,"",VLOOKUP($K30,'[1]0 都道府県・参加校入力'!$B$10:$O$10,6,0))</f>
        <v/>
      </c>
      <c r="V30" s="53" t="str">
        <f>IF($K30=0,"",VLOOKUP($K30,'[1]0 都道府県・参加校入力'!$B$10:$O$10,7,0))</f>
        <v/>
      </c>
      <c r="W30" s="57" t="str">
        <f>IF($K30=0,"",VLOOKUP($K30,'[1]0 都道府県・参加校入力'!$B$10:$O$10,8,0))</f>
        <v/>
      </c>
      <c r="X30" s="57" t="str">
        <f>IF($K30=0,"",VLOOKUP($K30,'[1]0 都道府県・参加校入力'!$B$10:$O$10,9,0))</f>
        <v/>
      </c>
      <c r="Y30" s="57" t="str">
        <f>IF($K30=0,"",VLOOKUP($K30,'[1]0 都道府県・参加校入力'!$B$10:$O$10,10,0))</f>
        <v/>
      </c>
      <c r="Z30" s="57" t="str">
        <f>IF($K30=0,"",VLOOKUP($K30,'[1]0 都道府県・参加校入力'!$B$10:$O$10,11,0))</f>
        <v/>
      </c>
      <c r="AA30" s="57" t="str">
        <f>IF($K30=0,"",VLOOKUP($K30,'[1]0 都道府県・参加校入力'!$B$10:$O$10,12,0))</f>
        <v/>
      </c>
      <c r="AB30" s="57" t="str">
        <f>IF($K30=0,"",VLOOKUP($K30,'[1]0 都道府県・参加校入力'!$B$10:$O$10,13,0))</f>
        <v/>
      </c>
      <c r="AC30" s="58" t="str">
        <f>IF($K30=0,"",VLOOKUP($K30,'[1]0 都道府県・参加校入力'!$B$10:$O$10,14,0))</f>
        <v/>
      </c>
      <c r="AE30" s="59">
        <f t="shared" si="0"/>
        <v>0</v>
      </c>
    </row>
  </sheetData>
  <mergeCells count="1">
    <mergeCell ref="R6:T6"/>
  </mergeCells>
  <phoneticPr fontId="1"/>
  <dataValidations count="4">
    <dataValidation imeMode="halfAlpha" allowBlank="1" showInputMessage="1" showErrorMessage="1" sqref="R7:S30 JN7:JO30 TJ7:TK30 ADF7:ADG30 ANB7:ANC30 AWX7:AWY30 BGT7:BGU30 BQP7:BQQ30 CAL7:CAM30 CKH7:CKI30 CUD7:CUE30 DDZ7:DEA30 DNV7:DNW30 DXR7:DXS30 EHN7:EHO30 ERJ7:ERK30 FBF7:FBG30 FLB7:FLC30 FUX7:FUY30 GET7:GEU30 GOP7:GOQ30 GYL7:GYM30 HIH7:HII30 HSD7:HSE30 IBZ7:ICA30 ILV7:ILW30 IVR7:IVS30 JFN7:JFO30 JPJ7:JPK30 JZF7:JZG30 KJB7:KJC30 KSX7:KSY30 LCT7:LCU30 LMP7:LMQ30 LWL7:LWM30 MGH7:MGI30 MQD7:MQE30 MZZ7:NAA30 NJV7:NJW30 NTR7:NTS30 ODN7:ODO30 ONJ7:ONK30 OXF7:OXG30 PHB7:PHC30 PQX7:PQY30 QAT7:QAU30 QKP7:QKQ30 QUL7:QUM30 REH7:REI30 ROD7:ROE30 RXZ7:RYA30 SHV7:SHW30 SRR7:SRS30 TBN7:TBO30 TLJ7:TLK30 TVF7:TVG30 UFB7:UFC30 UOX7:UOY30 UYT7:UYU30 VIP7:VIQ30 VSL7:VSM30 WCH7:WCI30 WMD7:WME30 WVZ7:WWA30 R65543:S65566 JN65543:JO65566 TJ65543:TK65566 ADF65543:ADG65566 ANB65543:ANC65566 AWX65543:AWY65566 BGT65543:BGU65566 BQP65543:BQQ65566 CAL65543:CAM65566 CKH65543:CKI65566 CUD65543:CUE65566 DDZ65543:DEA65566 DNV65543:DNW65566 DXR65543:DXS65566 EHN65543:EHO65566 ERJ65543:ERK65566 FBF65543:FBG65566 FLB65543:FLC65566 FUX65543:FUY65566 GET65543:GEU65566 GOP65543:GOQ65566 GYL65543:GYM65566 HIH65543:HII65566 HSD65543:HSE65566 IBZ65543:ICA65566 ILV65543:ILW65566 IVR65543:IVS65566 JFN65543:JFO65566 JPJ65543:JPK65566 JZF65543:JZG65566 KJB65543:KJC65566 KSX65543:KSY65566 LCT65543:LCU65566 LMP65543:LMQ65566 LWL65543:LWM65566 MGH65543:MGI65566 MQD65543:MQE65566 MZZ65543:NAA65566 NJV65543:NJW65566 NTR65543:NTS65566 ODN65543:ODO65566 ONJ65543:ONK65566 OXF65543:OXG65566 PHB65543:PHC65566 PQX65543:PQY65566 QAT65543:QAU65566 QKP65543:QKQ65566 QUL65543:QUM65566 REH65543:REI65566 ROD65543:ROE65566 RXZ65543:RYA65566 SHV65543:SHW65566 SRR65543:SRS65566 TBN65543:TBO65566 TLJ65543:TLK65566 TVF65543:TVG65566 UFB65543:UFC65566 UOX65543:UOY65566 UYT65543:UYU65566 VIP65543:VIQ65566 VSL65543:VSM65566 WCH65543:WCI65566 WMD65543:WME65566 WVZ65543:WWA65566 R131079:S131102 JN131079:JO131102 TJ131079:TK131102 ADF131079:ADG131102 ANB131079:ANC131102 AWX131079:AWY131102 BGT131079:BGU131102 BQP131079:BQQ131102 CAL131079:CAM131102 CKH131079:CKI131102 CUD131079:CUE131102 DDZ131079:DEA131102 DNV131079:DNW131102 DXR131079:DXS131102 EHN131079:EHO131102 ERJ131079:ERK131102 FBF131079:FBG131102 FLB131079:FLC131102 FUX131079:FUY131102 GET131079:GEU131102 GOP131079:GOQ131102 GYL131079:GYM131102 HIH131079:HII131102 HSD131079:HSE131102 IBZ131079:ICA131102 ILV131079:ILW131102 IVR131079:IVS131102 JFN131079:JFO131102 JPJ131079:JPK131102 JZF131079:JZG131102 KJB131079:KJC131102 KSX131079:KSY131102 LCT131079:LCU131102 LMP131079:LMQ131102 LWL131079:LWM131102 MGH131079:MGI131102 MQD131079:MQE131102 MZZ131079:NAA131102 NJV131079:NJW131102 NTR131079:NTS131102 ODN131079:ODO131102 ONJ131079:ONK131102 OXF131079:OXG131102 PHB131079:PHC131102 PQX131079:PQY131102 QAT131079:QAU131102 QKP131079:QKQ131102 QUL131079:QUM131102 REH131079:REI131102 ROD131079:ROE131102 RXZ131079:RYA131102 SHV131079:SHW131102 SRR131079:SRS131102 TBN131079:TBO131102 TLJ131079:TLK131102 TVF131079:TVG131102 UFB131079:UFC131102 UOX131079:UOY131102 UYT131079:UYU131102 VIP131079:VIQ131102 VSL131079:VSM131102 WCH131079:WCI131102 WMD131079:WME131102 WVZ131079:WWA131102 R196615:S196638 JN196615:JO196638 TJ196615:TK196638 ADF196615:ADG196638 ANB196615:ANC196638 AWX196615:AWY196638 BGT196615:BGU196638 BQP196615:BQQ196638 CAL196615:CAM196638 CKH196615:CKI196638 CUD196615:CUE196638 DDZ196615:DEA196638 DNV196615:DNW196638 DXR196615:DXS196638 EHN196615:EHO196638 ERJ196615:ERK196638 FBF196615:FBG196638 FLB196615:FLC196638 FUX196615:FUY196638 GET196615:GEU196638 GOP196615:GOQ196638 GYL196615:GYM196638 HIH196615:HII196638 HSD196615:HSE196638 IBZ196615:ICA196638 ILV196615:ILW196638 IVR196615:IVS196638 JFN196615:JFO196638 JPJ196615:JPK196638 JZF196615:JZG196638 KJB196615:KJC196638 KSX196615:KSY196638 LCT196615:LCU196638 LMP196615:LMQ196638 LWL196615:LWM196638 MGH196615:MGI196638 MQD196615:MQE196638 MZZ196615:NAA196638 NJV196615:NJW196638 NTR196615:NTS196638 ODN196615:ODO196638 ONJ196615:ONK196638 OXF196615:OXG196638 PHB196615:PHC196638 PQX196615:PQY196638 QAT196615:QAU196638 QKP196615:QKQ196638 QUL196615:QUM196638 REH196615:REI196638 ROD196615:ROE196638 RXZ196615:RYA196638 SHV196615:SHW196638 SRR196615:SRS196638 TBN196615:TBO196638 TLJ196615:TLK196638 TVF196615:TVG196638 UFB196615:UFC196638 UOX196615:UOY196638 UYT196615:UYU196638 VIP196615:VIQ196638 VSL196615:VSM196638 WCH196615:WCI196638 WMD196615:WME196638 WVZ196615:WWA196638 R262151:S262174 JN262151:JO262174 TJ262151:TK262174 ADF262151:ADG262174 ANB262151:ANC262174 AWX262151:AWY262174 BGT262151:BGU262174 BQP262151:BQQ262174 CAL262151:CAM262174 CKH262151:CKI262174 CUD262151:CUE262174 DDZ262151:DEA262174 DNV262151:DNW262174 DXR262151:DXS262174 EHN262151:EHO262174 ERJ262151:ERK262174 FBF262151:FBG262174 FLB262151:FLC262174 FUX262151:FUY262174 GET262151:GEU262174 GOP262151:GOQ262174 GYL262151:GYM262174 HIH262151:HII262174 HSD262151:HSE262174 IBZ262151:ICA262174 ILV262151:ILW262174 IVR262151:IVS262174 JFN262151:JFO262174 JPJ262151:JPK262174 JZF262151:JZG262174 KJB262151:KJC262174 KSX262151:KSY262174 LCT262151:LCU262174 LMP262151:LMQ262174 LWL262151:LWM262174 MGH262151:MGI262174 MQD262151:MQE262174 MZZ262151:NAA262174 NJV262151:NJW262174 NTR262151:NTS262174 ODN262151:ODO262174 ONJ262151:ONK262174 OXF262151:OXG262174 PHB262151:PHC262174 PQX262151:PQY262174 QAT262151:QAU262174 QKP262151:QKQ262174 QUL262151:QUM262174 REH262151:REI262174 ROD262151:ROE262174 RXZ262151:RYA262174 SHV262151:SHW262174 SRR262151:SRS262174 TBN262151:TBO262174 TLJ262151:TLK262174 TVF262151:TVG262174 UFB262151:UFC262174 UOX262151:UOY262174 UYT262151:UYU262174 VIP262151:VIQ262174 VSL262151:VSM262174 WCH262151:WCI262174 WMD262151:WME262174 WVZ262151:WWA262174 R327687:S327710 JN327687:JO327710 TJ327687:TK327710 ADF327687:ADG327710 ANB327687:ANC327710 AWX327687:AWY327710 BGT327687:BGU327710 BQP327687:BQQ327710 CAL327687:CAM327710 CKH327687:CKI327710 CUD327687:CUE327710 DDZ327687:DEA327710 DNV327687:DNW327710 DXR327687:DXS327710 EHN327687:EHO327710 ERJ327687:ERK327710 FBF327687:FBG327710 FLB327687:FLC327710 FUX327687:FUY327710 GET327687:GEU327710 GOP327687:GOQ327710 GYL327687:GYM327710 HIH327687:HII327710 HSD327687:HSE327710 IBZ327687:ICA327710 ILV327687:ILW327710 IVR327687:IVS327710 JFN327687:JFO327710 JPJ327687:JPK327710 JZF327687:JZG327710 KJB327687:KJC327710 KSX327687:KSY327710 LCT327687:LCU327710 LMP327687:LMQ327710 LWL327687:LWM327710 MGH327687:MGI327710 MQD327687:MQE327710 MZZ327687:NAA327710 NJV327687:NJW327710 NTR327687:NTS327710 ODN327687:ODO327710 ONJ327687:ONK327710 OXF327687:OXG327710 PHB327687:PHC327710 PQX327687:PQY327710 QAT327687:QAU327710 QKP327687:QKQ327710 QUL327687:QUM327710 REH327687:REI327710 ROD327687:ROE327710 RXZ327687:RYA327710 SHV327687:SHW327710 SRR327687:SRS327710 TBN327687:TBO327710 TLJ327687:TLK327710 TVF327687:TVG327710 UFB327687:UFC327710 UOX327687:UOY327710 UYT327687:UYU327710 VIP327687:VIQ327710 VSL327687:VSM327710 WCH327687:WCI327710 WMD327687:WME327710 WVZ327687:WWA327710 R393223:S393246 JN393223:JO393246 TJ393223:TK393246 ADF393223:ADG393246 ANB393223:ANC393246 AWX393223:AWY393246 BGT393223:BGU393246 BQP393223:BQQ393246 CAL393223:CAM393246 CKH393223:CKI393246 CUD393223:CUE393246 DDZ393223:DEA393246 DNV393223:DNW393246 DXR393223:DXS393246 EHN393223:EHO393246 ERJ393223:ERK393246 FBF393223:FBG393246 FLB393223:FLC393246 FUX393223:FUY393246 GET393223:GEU393246 GOP393223:GOQ393246 GYL393223:GYM393246 HIH393223:HII393246 HSD393223:HSE393246 IBZ393223:ICA393246 ILV393223:ILW393246 IVR393223:IVS393246 JFN393223:JFO393246 JPJ393223:JPK393246 JZF393223:JZG393246 KJB393223:KJC393246 KSX393223:KSY393246 LCT393223:LCU393246 LMP393223:LMQ393246 LWL393223:LWM393246 MGH393223:MGI393246 MQD393223:MQE393246 MZZ393223:NAA393246 NJV393223:NJW393246 NTR393223:NTS393246 ODN393223:ODO393246 ONJ393223:ONK393246 OXF393223:OXG393246 PHB393223:PHC393246 PQX393223:PQY393246 QAT393223:QAU393246 QKP393223:QKQ393246 QUL393223:QUM393246 REH393223:REI393246 ROD393223:ROE393246 RXZ393223:RYA393246 SHV393223:SHW393246 SRR393223:SRS393246 TBN393223:TBO393246 TLJ393223:TLK393246 TVF393223:TVG393246 UFB393223:UFC393246 UOX393223:UOY393246 UYT393223:UYU393246 VIP393223:VIQ393246 VSL393223:VSM393246 WCH393223:WCI393246 WMD393223:WME393246 WVZ393223:WWA393246 R458759:S458782 JN458759:JO458782 TJ458759:TK458782 ADF458759:ADG458782 ANB458759:ANC458782 AWX458759:AWY458782 BGT458759:BGU458782 BQP458759:BQQ458782 CAL458759:CAM458782 CKH458759:CKI458782 CUD458759:CUE458782 DDZ458759:DEA458782 DNV458759:DNW458782 DXR458759:DXS458782 EHN458759:EHO458782 ERJ458759:ERK458782 FBF458759:FBG458782 FLB458759:FLC458782 FUX458759:FUY458782 GET458759:GEU458782 GOP458759:GOQ458782 GYL458759:GYM458782 HIH458759:HII458782 HSD458759:HSE458782 IBZ458759:ICA458782 ILV458759:ILW458782 IVR458759:IVS458782 JFN458759:JFO458782 JPJ458759:JPK458782 JZF458759:JZG458782 KJB458759:KJC458782 KSX458759:KSY458782 LCT458759:LCU458782 LMP458759:LMQ458782 LWL458759:LWM458782 MGH458759:MGI458782 MQD458759:MQE458782 MZZ458759:NAA458782 NJV458759:NJW458782 NTR458759:NTS458782 ODN458759:ODO458782 ONJ458759:ONK458782 OXF458759:OXG458782 PHB458759:PHC458782 PQX458759:PQY458782 QAT458759:QAU458782 QKP458759:QKQ458782 QUL458759:QUM458782 REH458759:REI458782 ROD458759:ROE458782 RXZ458759:RYA458782 SHV458759:SHW458782 SRR458759:SRS458782 TBN458759:TBO458782 TLJ458759:TLK458782 TVF458759:TVG458782 UFB458759:UFC458782 UOX458759:UOY458782 UYT458759:UYU458782 VIP458759:VIQ458782 VSL458759:VSM458782 WCH458759:WCI458782 WMD458759:WME458782 WVZ458759:WWA458782 R524295:S524318 JN524295:JO524318 TJ524295:TK524318 ADF524295:ADG524318 ANB524295:ANC524318 AWX524295:AWY524318 BGT524295:BGU524318 BQP524295:BQQ524318 CAL524295:CAM524318 CKH524295:CKI524318 CUD524295:CUE524318 DDZ524295:DEA524318 DNV524295:DNW524318 DXR524295:DXS524318 EHN524295:EHO524318 ERJ524295:ERK524318 FBF524295:FBG524318 FLB524295:FLC524318 FUX524295:FUY524318 GET524295:GEU524318 GOP524295:GOQ524318 GYL524295:GYM524318 HIH524295:HII524318 HSD524295:HSE524318 IBZ524295:ICA524318 ILV524295:ILW524318 IVR524295:IVS524318 JFN524295:JFO524318 JPJ524295:JPK524318 JZF524295:JZG524318 KJB524295:KJC524318 KSX524295:KSY524318 LCT524295:LCU524318 LMP524295:LMQ524318 LWL524295:LWM524318 MGH524295:MGI524318 MQD524295:MQE524318 MZZ524295:NAA524318 NJV524295:NJW524318 NTR524295:NTS524318 ODN524295:ODO524318 ONJ524295:ONK524318 OXF524295:OXG524318 PHB524295:PHC524318 PQX524295:PQY524318 QAT524295:QAU524318 QKP524295:QKQ524318 QUL524295:QUM524318 REH524295:REI524318 ROD524295:ROE524318 RXZ524295:RYA524318 SHV524295:SHW524318 SRR524295:SRS524318 TBN524295:TBO524318 TLJ524295:TLK524318 TVF524295:TVG524318 UFB524295:UFC524318 UOX524295:UOY524318 UYT524295:UYU524318 VIP524295:VIQ524318 VSL524295:VSM524318 WCH524295:WCI524318 WMD524295:WME524318 WVZ524295:WWA524318 R589831:S589854 JN589831:JO589854 TJ589831:TK589854 ADF589831:ADG589854 ANB589831:ANC589854 AWX589831:AWY589854 BGT589831:BGU589854 BQP589831:BQQ589854 CAL589831:CAM589854 CKH589831:CKI589854 CUD589831:CUE589854 DDZ589831:DEA589854 DNV589831:DNW589854 DXR589831:DXS589854 EHN589831:EHO589854 ERJ589831:ERK589854 FBF589831:FBG589854 FLB589831:FLC589854 FUX589831:FUY589854 GET589831:GEU589854 GOP589831:GOQ589854 GYL589831:GYM589854 HIH589831:HII589854 HSD589831:HSE589854 IBZ589831:ICA589854 ILV589831:ILW589854 IVR589831:IVS589854 JFN589831:JFO589854 JPJ589831:JPK589854 JZF589831:JZG589854 KJB589831:KJC589854 KSX589831:KSY589854 LCT589831:LCU589854 LMP589831:LMQ589854 LWL589831:LWM589854 MGH589831:MGI589854 MQD589831:MQE589854 MZZ589831:NAA589854 NJV589831:NJW589854 NTR589831:NTS589854 ODN589831:ODO589854 ONJ589831:ONK589854 OXF589831:OXG589854 PHB589831:PHC589854 PQX589831:PQY589854 QAT589831:QAU589854 QKP589831:QKQ589854 QUL589831:QUM589854 REH589831:REI589854 ROD589831:ROE589854 RXZ589831:RYA589854 SHV589831:SHW589854 SRR589831:SRS589854 TBN589831:TBO589854 TLJ589831:TLK589854 TVF589831:TVG589854 UFB589831:UFC589854 UOX589831:UOY589854 UYT589831:UYU589854 VIP589831:VIQ589854 VSL589831:VSM589854 WCH589831:WCI589854 WMD589831:WME589854 WVZ589831:WWA589854 R655367:S655390 JN655367:JO655390 TJ655367:TK655390 ADF655367:ADG655390 ANB655367:ANC655390 AWX655367:AWY655390 BGT655367:BGU655390 BQP655367:BQQ655390 CAL655367:CAM655390 CKH655367:CKI655390 CUD655367:CUE655390 DDZ655367:DEA655390 DNV655367:DNW655390 DXR655367:DXS655390 EHN655367:EHO655390 ERJ655367:ERK655390 FBF655367:FBG655390 FLB655367:FLC655390 FUX655367:FUY655390 GET655367:GEU655390 GOP655367:GOQ655390 GYL655367:GYM655390 HIH655367:HII655390 HSD655367:HSE655390 IBZ655367:ICA655390 ILV655367:ILW655390 IVR655367:IVS655390 JFN655367:JFO655390 JPJ655367:JPK655390 JZF655367:JZG655390 KJB655367:KJC655390 KSX655367:KSY655390 LCT655367:LCU655390 LMP655367:LMQ655390 LWL655367:LWM655390 MGH655367:MGI655390 MQD655367:MQE655390 MZZ655367:NAA655390 NJV655367:NJW655390 NTR655367:NTS655390 ODN655367:ODO655390 ONJ655367:ONK655390 OXF655367:OXG655390 PHB655367:PHC655390 PQX655367:PQY655390 QAT655367:QAU655390 QKP655367:QKQ655390 QUL655367:QUM655390 REH655367:REI655390 ROD655367:ROE655390 RXZ655367:RYA655390 SHV655367:SHW655390 SRR655367:SRS655390 TBN655367:TBO655390 TLJ655367:TLK655390 TVF655367:TVG655390 UFB655367:UFC655390 UOX655367:UOY655390 UYT655367:UYU655390 VIP655367:VIQ655390 VSL655367:VSM655390 WCH655367:WCI655390 WMD655367:WME655390 WVZ655367:WWA655390 R720903:S720926 JN720903:JO720926 TJ720903:TK720926 ADF720903:ADG720926 ANB720903:ANC720926 AWX720903:AWY720926 BGT720903:BGU720926 BQP720903:BQQ720926 CAL720903:CAM720926 CKH720903:CKI720926 CUD720903:CUE720926 DDZ720903:DEA720926 DNV720903:DNW720926 DXR720903:DXS720926 EHN720903:EHO720926 ERJ720903:ERK720926 FBF720903:FBG720926 FLB720903:FLC720926 FUX720903:FUY720926 GET720903:GEU720926 GOP720903:GOQ720926 GYL720903:GYM720926 HIH720903:HII720926 HSD720903:HSE720926 IBZ720903:ICA720926 ILV720903:ILW720926 IVR720903:IVS720926 JFN720903:JFO720926 JPJ720903:JPK720926 JZF720903:JZG720926 KJB720903:KJC720926 KSX720903:KSY720926 LCT720903:LCU720926 LMP720903:LMQ720926 LWL720903:LWM720926 MGH720903:MGI720926 MQD720903:MQE720926 MZZ720903:NAA720926 NJV720903:NJW720926 NTR720903:NTS720926 ODN720903:ODO720926 ONJ720903:ONK720926 OXF720903:OXG720926 PHB720903:PHC720926 PQX720903:PQY720926 QAT720903:QAU720926 QKP720903:QKQ720926 QUL720903:QUM720926 REH720903:REI720926 ROD720903:ROE720926 RXZ720903:RYA720926 SHV720903:SHW720926 SRR720903:SRS720926 TBN720903:TBO720926 TLJ720903:TLK720926 TVF720903:TVG720926 UFB720903:UFC720926 UOX720903:UOY720926 UYT720903:UYU720926 VIP720903:VIQ720926 VSL720903:VSM720926 WCH720903:WCI720926 WMD720903:WME720926 WVZ720903:WWA720926 R786439:S786462 JN786439:JO786462 TJ786439:TK786462 ADF786439:ADG786462 ANB786439:ANC786462 AWX786439:AWY786462 BGT786439:BGU786462 BQP786439:BQQ786462 CAL786439:CAM786462 CKH786439:CKI786462 CUD786439:CUE786462 DDZ786439:DEA786462 DNV786439:DNW786462 DXR786439:DXS786462 EHN786439:EHO786462 ERJ786439:ERK786462 FBF786439:FBG786462 FLB786439:FLC786462 FUX786439:FUY786462 GET786439:GEU786462 GOP786439:GOQ786462 GYL786439:GYM786462 HIH786439:HII786462 HSD786439:HSE786462 IBZ786439:ICA786462 ILV786439:ILW786462 IVR786439:IVS786462 JFN786439:JFO786462 JPJ786439:JPK786462 JZF786439:JZG786462 KJB786439:KJC786462 KSX786439:KSY786462 LCT786439:LCU786462 LMP786439:LMQ786462 LWL786439:LWM786462 MGH786439:MGI786462 MQD786439:MQE786462 MZZ786439:NAA786462 NJV786439:NJW786462 NTR786439:NTS786462 ODN786439:ODO786462 ONJ786439:ONK786462 OXF786439:OXG786462 PHB786439:PHC786462 PQX786439:PQY786462 QAT786439:QAU786462 QKP786439:QKQ786462 QUL786439:QUM786462 REH786439:REI786462 ROD786439:ROE786462 RXZ786439:RYA786462 SHV786439:SHW786462 SRR786439:SRS786462 TBN786439:TBO786462 TLJ786439:TLK786462 TVF786439:TVG786462 UFB786439:UFC786462 UOX786439:UOY786462 UYT786439:UYU786462 VIP786439:VIQ786462 VSL786439:VSM786462 WCH786439:WCI786462 WMD786439:WME786462 WVZ786439:WWA786462 R851975:S851998 JN851975:JO851998 TJ851975:TK851998 ADF851975:ADG851998 ANB851975:ANC851998 AWX851975:AWY851998 BGT851975:BGU851998 BQP851975:BQQ851998 CAL851975:CAM851998 CKH851975:CKI851998 CUD851975:CUE851998 DDZ851975:DEA851998 DNV851975:DNW851998 DXR851975:DXS851998 EHN851975:EHO851998 ERJ851975:ERK851998 FBF851975:FBG851998 FLB851975:FLC851998 FUX851975:FUY851998 GET851975:GEU851998 GOP851975:GOQ851998 GYL851975:GYM851998 HIH851975:HII851998 HSD851975:HSE851998 IBZ851975:ICA851998 ILV851975:ILW851998 IVR851975:IVS851998 JFN851975:JFO851998 JPJ851975:JPK851998 JZF851975:JZG851998 KJB851975:KJC851998 KSX851975:KSY851998 LCT851975:LCU851998 LMP851975:LMQ851998 LWL851975:LWM851998 MGH851975:MGI851998 MQD851975:MQE851998 MZZ851975:NAA851998 NJV851975:NJW851998 NTR851975:NTS851998 ODN851975:ODO851998 ONJ851975:ONK851998 OXF851975:OXG851998 PHB851975:PHC851998 PQX851975:PQY851998 QAT851975:QAU851998 QKP851975:QKQ851998 QUL851975:QUM851998 REH851975:REI851998 ROD851975:ROE851998 RXZ851975:RYA851998 SHV851975:SHW851998 SRR851975:SRS851998 TBN851975:TBO851998 TLJ851975:TLK851998 TVF851975:TVG851998 UFB851975:UFC851998 UOX851975:UOY851998 UYT851975:UYU851998 VIP851975:VIQ851998 VSL851975:VSM851998 WCH851975:WCI851998 WMD851975:WME851998 WVZ851975:WWA851998 R917511:S917534 JN917511:JO917534 TJ917511:TK917534 ADF917511:ADG917534 ANB917511:ANC917534 AWX917511:AWY917534 BGT917511:BGU917534 BQP917511:BQQ917534 CAL917511:CAM917534 CKH917511:CKI917534 CUD917511:CUE917534 DDZ917511:DEA917534 DNV917511:DNW917534 DXR917511:DXS917534 EHN917511:EHO917534 ERJ917511:ERK917534 FBF917511:FBG917534 FLB917511:FLC917534 FUX917511:FUY917534 GET917511:GEU917534 GOP917511:GOQ917534 GYL917511:GYM917534 HIH917511:HII917534 HSD917511:HSE917534 IBZ917511:ICA917534 ILV917511:ILW917534 IVR917511:IVS917534 JFN917511:JFO917534 JPJ917511:JPK917534 JZF917511:JZG917534 KJB917511:KJC917534 KSX917511:KSY917534 LCT917511:LCU917534 LMP917511:LMQ917534 LWL917511:LWM917534 MGH917511:MGI917534 MQD917511:MQE917534 MZZ917511:NAA917534 NJV917511:NJW917534 NTR917511:NTS917534 ODN917511:ODO917534 ONJ917511:ONK917534 OXF917511:OXG917534 PHB917511:PHC917534 PQX917511:PQY917534 QAT917511:QAU917534 QKP917511:QKQ917534 QUL917511:QUM917534 REH917511:REI917534 ROD917511:ROE917534 RXZ917511:RYA917534 SHV917511:SHW917534 SRR917511:SRS917534 TBN917511:TBO917534 TLJ917511:TLK917534 TVF917511:TVG917534 UFB917511:UFC917534 UOX917511:UOY917534 UYT917511:UYU917534 VIP917511:VIQ917534 VSL917511:VSM917534 WCH917511:WCI917534 WMD917511:WME917534 WVZ917511:WWA917534 R983047:S983070 JN983047:JO983070 TJ983047:TK983070 ADF983047:ADG983070 ANB983047:ANC983070 AWX983047:AWY983070 BGT983047:BGU983070 BQP983047:BQQ983070 CAL983047:CAM983070 CKH983047:CKI983070 CUD983047:CUE983070 DDZ983047:DEA983070 DNV983047:DNW983070 DXR983047:DXS983070 EHN983047:EHO983070 ERJ983047:ERK983070 FBF983047:FBG983070 FLB983047:FLC983070 FUX983047:FUY983070 GET983047:GEU983070 GOP983047:GOQ983070 GYL983047:GYM983070 HIH983047:HII983070 HSD983047:HSE983070 IBZ983047:ICA983070 ILV983047:ILW983070 IVR983047:IVS983070 JFN983047:JFO983070 JPJ983047:JPK983070 JZF983047:JZG983070 KJB983047:KJC983070 KSX983047:KSY983070 LCT983047:LCU983070 LMP983047:LMQ983070 LWL983047:LWM983070 MGH983047:MGI983070 MQD983047:MQE983070 MZZ983047:NAA983070 NJV983047:NJW983070 NTR983047:NTS983070 ODN983047:ODO983070 ONJ983047:ONK983070 OXF983047:OXG983070 PHB983047:PHC983070 PQX983047:PQY983070 QAT983047:QAU983070 QKP983047:QKQ983070 QUL983047:QUM983070 REH983047:REI983070 ROD983047:ROE983070 RXZ983047:RYA983070 SHV983047:SHW983070 SRR983047:SRS983070 TBN983047:TBO983070 TLJ983047:TLK983070 TVF983047:TVG983070 UFB983047:UFC983070 UOX983047:UOY983070 UYT983047:UYU983070 VIP983047:VIQ983070 VSL983047:VSM983070 WCH983047:WCI983070 WMD983047:WME983070 WVZ983047:WWA983070"/>
    <dataValidation type="textLength" errorStyle="warning" imeMode="hiragana" allowBlank="1" showInputMessage="1" showErrorMessage="1" error="タイトルは15文字以内です。" sqref="P7:P30 JL7:JL30 TH7:TH30 ADD7:ADD30 AMZ7:AMZ30 AWV7:AWV30 BGR7:BGR30 BQN7:BQN30 CAJ7:CAJ30 CKF7:CKF30 CUB7:CUB30 DDX7:DDX30 DNT7:DNT30 DXP7:DXP30 EHL7:EHL30 ERH7:ERH30 FBD7:FBD30 FKZ7:FKZ30 FUV7:FUV30 GER7:GER30 GON7:GON30 GYJ7:GYJ30 HIF7:HIF30 HSB7:HSB30 IBX7:IBX30 ILT7:ILT30 IVP7:IVP30 JFL7:JFL30 JPH7:JPH30 JZD7:JZD30 KIZ7:KIZ30 KSV7:KSV30 LCR7:LCR30 LMN7:LMN30 LWJ7:LWJ30 MGF7:MGF30 MQB7:MQB30 MZX7:MZX30 NJT7:NJT30 NTP7:NTP30 ODL7:ODL30 ONH7:ONH30 OXD7:OXD30 PGZ7:PGZ30 PQV7:PQV30 QAR7:QAR30 QKN7:QKN30 QUJ7:QUJ30 REF7:REF30 ROB7:ROB30 RXX7:RXX30 SHT7:SHT30 SRP7:SRP30 TBL7:TBL30 TLH7:TLH30 TVD7:TVD30 UEZ7:UEZ30 UOV7:UOV30 UYR7:UYR30 VIN7:VIN30 VSJ7:VSJ30 WCF7:WCF30 WMB7:WMB30 WVX7:WVX30 P65543:P65566 JL65543:JL65566 TH65543:TH65566 ADD65543:ADD65566 AMZ65543:AMZ65566 AWV65543:AWV65566 BGR65543:BGR65566 BQN65543:BQN65566 CAJ65543:CAJ65566 CKF65543:CKF65566 CUB65543:CUB65566 DDX65543:DDX65566 DNT65543:DNT65566 DXP65543:DXP65566 EHL65543:EHL65566 ERH65543:ERH65566 FBD65543:FBD65566 FKZ65543:FKZ65566 FUV65543:FUV65566 GER65543:GER65566 GON65543:GON65566 GYJ65543:GYJ65566 HIF65543:HIF65566 HSB65543:HSB65566 IBX65543:IBX65566 ILT65543:ILT65566 IVP65543:IVP65566 JFL65543:JFL65566 JPH65543:JPH65566 JZD65543:JZD65566 KIZ65543:KIZ65566 KSV65543:KSV65566 LCR65543:LCR65566 LMN65543:LMN65566 LWJ65543:LWJ65566 MGF65543:MGF65566 MQB65543:MQB65566 MZX65543:MZX65566 NJT65543:NJT65566 NTP65543:NTP65566 ODL65543:ODL65566 ONH65543:ONH65566 OXD65543:OXD65566 PGZ65543:PGZ65566 PQV65543:PQV65566 QAR65543:QAR65566 QKN65543:QKN65566 QUJ65543:QUJ65566 REF65543:REF65566 ROB65543:ROB65566 RXX65543:RXX65566 SHT65543:SHT65566 SRP65543:SRP65566 TBL65543:TBL65566 TLH65543:TLH65566 TVD65543:TVD65566 UEZ65543:UEZ65566 UOV65543:UOV65566 UYR65543:UYR65566 VIN65543:VIN65566 VSJ65543:VSJ65566 WCF65543:WCF65566 WMB65543:WMB65566 WVX65543:WVX65566 P131079:P131102 JL131079:JL131102 TH131079:TH131102 ADD131079:ADD131102 AMZ131079:AMZ131102 AWV131079:AWV131102 BGR131079:BGR131102 BQN131079:BQN131102 CAJ131079:CAJ131102 CKF131079:CKF131102 CUB131079:CUB131102 DDX131079:DDX131102 DNT131079:DNT131102 DXP131079:DXP131102 EHL131079:EHL131102 ERH131079:ERH131102 FBD131079:FBD131102 FKZ131079:FKZ131102 FUV131079:FUV131102 GER131079:GER131102 GON131079:GON131102 GYJ131079:GYJ131102 HIF131079:HIF131102 HSB131079:HSB131102 IBX131079:IBX131102 ILT131079:ILT131102 IVP131079:IVP131102 JFL131079:JFL131102 JPH131079:JPH131102 JZD131079:JZD131102 KIZ131079:KIZ131102 KSV131079:KSV131102 LCR131079:LCR131102 LMN131079:LMN131102 LWJ131079:LWJ131102 MGF131079:MGF131102 MQB131079:MQB131102 MZX131079:MZX131102 NJT131079:NJT131102 NTP131079:NTP131102 ODL131079:ODL131102 ONH131079:ONH131102 OXD131079:OXD131102 PGZ131079:PGZ131102 PQV131079:PQV131102 QAR131079:QAR131102 QKN131079:QKN131102 QUJ131079:QUJ131102 REF131079:REF131102 ROB131079:ROB131102 RXX131079:RXX131102 SHT131079:SHT131102 SRP131079:SRP131102 TBL131079:TBL131102 TLH131079:TLH131102 TVD131079:TVD131102 UEZ131079:UEZ131102 UOV131079:UOV131102 UYR131079:UYR131102 VIN131079:VIN131102 VSJ131079:VSJ131102 WCF131079:WCF131102 WMB131079:WMB131102 WVX131079:WVX131102 P196615:P196638 JL196615:JL196638 TH196615:TH196638 ADD196615:ADD196638 AMZ196615:AMZ196638 AWV196615:AWV196638 BGR196615:BGR196638 BQN196615:BQN196638 CAJ196615:CAJ196638 CKF196615:CKF196638 CUB196615:CUB196638 DDX196615:DDX196638 DNT196615:DNT196638 DXP196615:DXP196638 EHL196615:EHL196638 ERH196615:ERH196638 FBD196615:FBD196638 FKZ196615:FKZ196638 FUV196615:FUV196638 GER196615:GER196638 GON196615:GON196638 GYJ196615:GYJ196638 HIF196615:HIF196638 HSB196615:HSB196638 IBX196615:IBX196638 ILT196615:ILT196638 IVP196615:IVP196638 JFL196615:JFL196638 JPH196615:JPH196638 JZD196615:JZD196638 KIZ196615:KIZ196638 KSV196615:KSV196638 LCR196615:LCR196638 LMN196615:LMN196638 LWJ196615:LWJ196638 MGF196615:MGF196638 MQB196615:MQB196638 MZX196615:MZX196638 NJT196615:NJT196638 NTP196615:NTP196638 ODL196615:ODL196638 ONH196615:ONH196638 OXD196615:OXD196638 PGZ196615:PGZ196638 PQV196615:PQV196638 QAR196615:QAR196638 QKN196615:QKN196638 QUJ196615:QUJ196638 REF196615:REF196638 ROB196615:ROB196638 RXX196615:RXX196638 SHT196615:SHT196638 SRP196615:SRP196638 TBL196615:TBL196638 TLH196615:TLH196638 TVD196615:TVD196638 UEZ196615:UEZ196638 UOV196615:UOV196638 UYR196615:UYR196638 VIN196615:VIN196638 VSJ196615:VSJ196638 WCF196615:WCF196638 WMB196615:WMB196638 WVX196615:WVX196638 P262151:P262174 JL262151:JL262174 TH262151:TH262174 ADD262151:ADD262174 AMZ262151:AMZ262174 AWV262151:AWV262174 BGR262151:BGR262174 BQN262151:BQN262174 CAJ262151:CAJ262174 CKF262151:CKF262174 CUB262151:CUB262174 DDX262151:DDX262174 DNT262151:DNT262174 DXP262151:DXP262174 EHL262151:EHL262174 ERH262151:ERH262174 FBD262151:FBD262174 FKZ262151:FKZ262174 FUV262151:FUV262174 GER262151:GER262174 GON262151:GON262174 GYJ262151:GYJ262174 HIF262151:HIF262174 HSB262151:HSB262174 IBX262151:IBX262174 ILT262151:ILT262174 IVP262151:IVP262174 JFL262151:JFL262174 JPH262151:JPH262174 JZD262151:JZD262174 KIZ262151:KIZ262174 KSV262151:KSV262174 LCR262151:LCR262174 LMN262151:LMN262174 LWJ262151:LWJ262174 MGF262151:MGF262174 MQB262151:MQB262174 MZX262151:MZX262174 NJT262151:NJT262174 NTP262151:NTP262174 ODL262151:ODL262174 ONH262151:ONH262174 OXD262151:OXD262174 PGZ262151:PGZ262174 PQV262151:PQV262174 QAR262151:QAR262174 QKN262151:QKN262174 QUJ262151:QUJ262174 REF262151:REF262174 ROB262151:ROB262174 RXX262151:RXX262174 SHT262151:SHT262174 SRP262151:SRP262174 TBL262151:TBL262174 TLH262151:TLH262174 TVD262151:TVD262174 UEZ262151:UEZ262174 UOV262151:UOV262174 UYR262151:UYR262174 VIN262151:VIN262174 VSJ262151:VSJ262174 WCF262151:WCF262174 WMB262151:WMB262174 WVX262151:WVX262174 P327687:P327710 JL327687:JL327710 TH327687:TH327710 ADD327687:ADD327710 AMZ327687:AMZ327710 AWV327687:AWV327710 BGR327687:BGR327710 BQN327687:BQN327710 CAJ327687:CAJ327710 CKF327687:CKF327710 CUB327687:CUB327710 DDX327687:DDX327710 DNT327687:DNT327710 DXP327687:DXP327710 EHL327687:EHL327710 ERH327687:ERH327710 FBD327687:FBD327710 FKZ327687:FKZ327710 FUV327687:FUV327710 GER327687:GER327710 GON327687:GON327710 GYJ327687:GYJ327710 HIF327687:HIF327710 HSB327687:HSB327710 IBX327687:IBX327710 ILT327687:ILT327710 IVP327687:IVP327710 JFL327687:JFL327710 JPH327687:JPH327710 JZD327687:JZD327710 KIZ327687:KIZ327710 KSV327687:KSV327710 LCR327687:LCR327710 LMN327687:LMN327710 LWJ327687:LWJ327710 MGF327687:MGF327710 MQB327687:MQB327710 MZX327687:MZX327710 NJT327687:NJT327710 NTP327687:NTP327710 ODL327687:ODL327710 ONH327687:ONH327710 OXD327687:OXD327710 PGZ327687:PGZ327710 PQV327687:PQV327710 QAR327687:QAR327710 QKN327687:QKN327710 QUJ327687:QUJ327710 REF327687:REF327710 ROB327687:ROB327710 RXX327687:RXX327710 SHT327687:SHT327710 SRP327687:SRP327710 TBL327687:TBL327710 TLH327687:TLH327710 TVD327687:TVD327710 UEZ327687:UEZ327710 UOV327687:UOV327710 UYR327687:UYR327710 VIN327687:VIN327710 VSJ327687:VSJ327710 WCF327687:WCF327710 WMB327687:WMB327710 WVX327687:WVX327710 P393223:P393246 JL393223:JL393246 TH393223:TH393246 ADD393223:ADD393246 AMZ393223:AMZ393246 AWV393223:AWV393246 BGR393223:BGR393246 BQN393223:BQN393246 CAJ393223:CAJ393246 CKF393223:CKF393246 CUB393223:CUB393246 DDX393223:DDX393246 DNT393223:DNT393246 DXP393223:DXP393246 EHL393223:EHL393246 ERH393223:ERH393246 FBD393223:FBD393246 FKZ393223:FKZ393246 FUV393223:FUV393246 GER393223:GER393246 GON393223:GON393246 GYJ393223:GYJ393246 HIF393223:HIF393246 HSB393223:HSB393246 IBX393223:IBX393246 ILT393223:ILT393246 IVP393223:IVP393246 JFL393223:JFL393246 JPH393223:JPH393246 JZD393223:JZD393246 KIZ393223:KIZ393246 KSV393223:KSV393246 LCR393223:LCR393246 LMN393223:LMN393246 LWJ393223:LWJ393246 MGF393223:MGF393246 MQB393223:MQB393246 MZX393223:MZX393246 NJT393223:NJT393246 NTP393223:NTP393246 ODL393223:ODL393246 ONH393223:ONH393246 OXD393223:OXD393246 PGZ393223:PGZ393246 PQV393223:PQV393246 QAR393223:QAR393246 QKN393223:QKN393246 QUJ393223:QUJ393246 REF393223:REF393246 ROB393223:ROB393246 RXX393223:RXX393246 SHT393223:SHT393246 SRP393223:SRP393246 TBL393223:TBL393246 TLH393223:TLH393246 TVD393223:TVD393246 UEZ393223:UEZ393246 UOV393223:UOV393246 UYR393223:UYR393246 VIN393223:VIN393246 VSJ393223:VSJ393246 WCF393223:WCF393246 WMB393223:WMB393246 WVX393223:WVX393246 P458759:P458782 JL458759:JL458782 TH458759:TH458782 ADD458759:ADD458782 AMZ458759:AMZ458782 AWV458759:AWV458782 BGR458759:BGR458782 BQN458759:BQN458782 CAJ458759:CAJ458782 CKF458759:CKF458782 CUB458759:CUB458782 DDX458759:DDX458782 DNT458759:DNT458782 DXP458759:DXP458782 EHL458759:EHL458782 ERH458759:ERH458782 FBD458759:FBD458782 FKZ458759:FKZ458782 FUV458759:FUV458782 GER458759:GER458782 GON458759:GON458782 GYJ458759:GYJ458782 HIF458759:HIF458782 HSB458759:HSB458782 IBX458759:IBX458782 ILT458759:ILT458782 IVP458759:IVP458782 JFL458759:JFL458782 JPH458759:JPH458782 JZD458759:JZD458782 KIZ458759:KIZ458782 KSV458759:KSV458782 LCR458759:LCR458782 LMN458759:LMN458782 LWJ458759:LWJ458782 MGF458759:MGF458782 MQB458759:MQB458782 MZX458759:MZX458782 NJT458759:NJT458782 NTP458759:NTP458782 ODL458759:ODL458782 ONH458759:ONH458782 OXD458759:OXD458782 PGZ458759:PGZ458782 PQV458759:PQV458782 QAR458759:QAR458782 QKN458759:QKN458782 QUJ458759:QUJ458782 REF458759:REF458782 ROB458759:ROB458782 RXX458759:RXX458782 SHT458759:SHT458782 SRP458759:SRP458782 TBL458759:TBL458782 TLH458759:TLH458782 TVD458759:TVD458782 UEZ458759:UEZ458782 UOV458759:UOV458782 UYR458759:UYR458782 VIN458759:VIN458782 VSJ458759:VSJ458782 WCF458759:WCF458782 WMB458759:WMB458782 WVX458759:WVX458782 P524295:P524318 JL524295:JL524318 TH524295:TH524318 ADD524295:ADD524318 AMZ524295:AMZ524318 AWV524295:AWV524318 BGR524295:BGR524318 BQN524295:BQN524318 CAJ524295:CAJ524318 CKF524295:CKF524318 CUB524295:CUB524318 DDX524295:DDX524318 DNT524295:DNT524318 DXP524295:DXP524318 EHL524295:EHL524318 ERH524295:ERH524318 FBD524295:FBD524318 FKZ524295:FKZ524318 FUV524295:FUV524318 GER524295:GER524318 GON524295:GON524318 GYJ524295:GYJ524318 HIF524295:HIF524318 HSB524295:HSB524318 IBX524295:IBX524318 ILT524295:ILT524318 IVP524295:IVP524318 JFL524295:JFL524318 JPH524295:JPH524318 JZD524295:JZD524318 KIZ524295:KIZ524318 KSV524295:KSV524318 LCR524295:LCR524318 LMN524295:LMN524318 LWJ524295:LWJ524318 MGF524295:MGF524318 MQB524295:MQB524318 MZX524295:MZX524318 NJT524295:NJT524318 NTP524295:NTP524318 ODL524295:ODL524318 ONH524295:ONH524318 OXD524295:OXD524318 PGZ524295:PGZ524318 PQV524295:PQV524318 QAR524295:QAR524318 QKN524295:QKN524318 QUJ524295:QUJ524318 REF524295:REF524318 ROB524295:ROB524318 RXX524295:RXX524318 SHT524295:SHT524318 SRP524295:SRP524318 TBL524295:TBL524318 TLH524295:TLH524318 TVD524295:TVD524318 UEZ524295:UEZ524318 UOV524295:UOV524318 UYR524295:UYR524318 VIN524295:VIN524318 VSJ524295:VSJ524318 WCF524295:WCF524318 WMB524295:WMB524318 WVX524295:WVX524318 P589831:P589854 JL589831:JL589854 TH589831:TH589854 ADD589831:ADD589854 AMZ589831:AMZ589854 AWV589831:AWV589854 BGR589831:BGR589854 BQN589831:BQN589854 CAJ589831:CAJ589854 CKF589831:CKF589854 CUB589831:CUB589854 DDX589831:DDX589854 DNT589831:DNT589854 DXP589831:DXP589854 EHL589831:EHL589854 ERH589831:ERH589854 FBD589831:FBD589854 FKZ589831:FKZ589854 FUV589831:FUV589854 GER589831:GER589854 GON589831:GON589854 GYJ589831:GYJ589854 HIF589831:HIF589854 HSB589831:HSB589854 IBX589831:IBX589854 ILT589831:ILT589854 IVP589831:IVP589854 JFL589831:JFL589854 JPH589831:JPH589854 JZD589831:JZD589854 KIZ589831:KIZ589854 KSV589831:KSV589854 LCR589831:LCR589854 LMN589831:LMN589854 LWJ589831:LWJ589854 MGF589831:MGF589854 MQB589831:MQB589854 MZX589831:MZX589854 NJT589831:NJT589854 NTP589831:NTP589854 ODL589831:ODL589854 ONH589831:ONH589854 OXD589831:OXD589854 PGZ589831:PGZ589854 PQV589831:PQV589854 QAR589831:QAR589854 QKN589831:QKN589854 QUJ589831:QUJ589854 REF589831:REF589854 ROB589831:ROB589854 RXX589831:RXX589854 SHT589831:SHT589854 SRP589831:SRP589854 TBL589831:TBL589854 TLH589831:TLH589854 TVD589831:TVD589854 UEZ589831:UEZ589854 UOV589831:UOV589854 UYR589831:UYR589854 VIN589831:VIN589854 VSJ589831:VSJ589854 WCF589831:WCF589854 WMB589831:WMB589854 WVX589831:WVX589854 P655367:P655390 JL655367:JL655390 TH655367:TH655390 ADD655367:ADD655390 AMZ655367:AMZ655390 AWV655367:AWV655390 BGR655367:BGR655390 BQN655367:BQN655390 CAJ655367:CAJ655390 CKF655367:CKF655390 CUB655367:CUB655390 DDX655367:DDX655390 DNT655367:DNT655390 DXP655367:DXP655390 EHL655367:EHL655390 ERH655367:ERH655390 FBD655367:FBD655390 FKZ655367:FKZ655390 FUV655367:FUV655390 GER655367:GER655390 GON655367:GON655390 GYJ655367:GYJ655390 HIF655367:HIF655390 HSB655367:HSB655390 IBX655367:IBX655390 ILT655367:ILT655390 IVP655367:IVP655390 JFL655367:JFL655390 JPH655367:JPH655390 JZD655367:JZD655390 KIZ655367:KIZ655390 KSV655367:KSV655390 LCR655367:LCR655390 LMN655367:LMN655390 LWJ655367:LWJ655390 MGF655367:MGF655390 MQB655367:MQB655390 MZX655367:MZX655390 NJT655367:NJT655390 NTP655367:NTP655390 ODL655367:ODL655390 ONH655367:ONH655390 OXD655367:OXD655390 PGZ655367:PGZ655390 PQV655367:PQV655390 QAR655367:QAR655390 QKN655367:QKN655390 QUJ655367:QUJ655390 REF655367:REF655390 ROB655367:ROB655390 RXX655367:RXX655390 SHT655367:SHT655390 SRP655367:SRP655390 TBL655367:TBL655390 TLH655367:TLH655390 TVD655367:TVD655390 UEZ655367:UEZ655390 UOV655367:UOV655390 UYR655367:UYR655390 VIN655367:VIN655390 VSJ655367:VSJ655390 WCF655367:WCF655390 WMB655367:WMB655390 WVX655367:WVX655390 P720903:P720926 JL720903:JL720926 TH720903:TH720926 ADD720903:ADD720926 AMZ720903:AMZ720926 AWV720903:AWV720926 BGR720903:BGR720926 BQN720903:BQN720926 CAJ720903:CAJ720926 CKF720903:CKF720926 CUB720903:CUB720926 DDX720903:DDX720926 DNT720903:DNT720926 DXP720903:DXP720926 EHL720903:EHL720926 ERH720903:ERH720926 FBD720903:FBD720926 FKZ720903:FKZ720926 FUV720903:FUV720926 GER720903:GER720926 GON720903:GON720926 GYJ720903:GYJ720926 HIF720903:HIF720926 HSB720903:HSB720926 IBX720903:IBX720926 ILT720903:ILT720926 IVP720903:IVP720926 JFL720903:JFL720926 JPH720903:JPH720926 JZD720903:JZD720926 KIZ720903:KIZ720926 KSV720903:KSV720926 LCR720903:LCR720926 LMN720903:LMN720926 LWJ720903:LWJ720926 MGF720903:MGF720926 MQB720903:MQB720926 MZX720903:MZX720926 NJT720903:NJT720926 NTP720903:NTP720926 ODL720903:ODL720926 ONH720903:ONH720926 OXD720903:OXD720926 PGZ720903:PGZ720926 PQV720903:PQV720926 QAR720903:QAR720926 QKN720903:QKN720926 QUJ720903:QUJ720926 REF720903:REF720926 ROB720903:ROB720926 RXX720903:RXX720926 SHT720903:SHT720926 SRP720903:SRP720926 TBL720903:TBL720926 TLH720903:TLH720926 TVD720903:TVD720926 UEZ720903:UEZ720926 UOV720903:UOV720926 UYR720903:UYR720926 VIN720903:VIN720926 VSJ720903:VSJ720926 WCF720903:WCF720926 WMB720903:WMB720926 WVX720903:WVX720926 P786439:P786462 JL786439:JL786462 TH786439:TH786462 ADD786439:ADD786462 AMZ786439:AMZ786462 AWV786439:AWV786462 BGR786439:BGR786462 BQN786439:BQN786462 CAJ786439:CAJ786462 CKF786439:CKF786462 CUB786439:CUB786462 DDX786439:DDX786462 DNT786439:DNT786462 DXP786439:DXP786462 EHL786439:EHL786462 ERH786439:ERH786462 FBD786439:FBD786462 FKZ786439:FKZ786462 FUV786439:FUV786462 GER786439:GER786462 GON786439:GON786462 GYJ786439:GYJ786462 HIF786439:HIF786462 HSB786439:HSB786462 IBX786439:IBX786462 ILT786439:ILT786462 IVP786439:IVP786462 JFL786439:JFL786462 JPH786439:JPH786462 JZD786439:JZD786462 KIZ786439:KIZ786462 KSV786439:KSV786462 LCR786439:LCR786462 LMN786439:LMN786462 LWJ786439:LWJ786462 MGF786439:MGF786462 MQB786439:MQB786462 MZX786439:MZX786462 NJT786439:NJT786462 NTP786439:NTP786462 ODL786439:ODL786462 ONH786439:ONH786462 OXD786439:OXD786462 PGZ786439:PGZ786462 PQV786439:PQV786462 QAR786439:QAR786462 QKN786439:QKN786462 QUJ786439:QUJ786462 REF786439:REF786462 ROB786439:ROB786462 RXX786439:RXX786462 SHT786439:SHT786462 SRP786439:SRP786462 TBL786439:TBL786462 TLH786439:TLH786462 TVD786439:TVD786462 UEZ786439:UEZ786462 UOV786439:UOV786462 UYR786439:UYR786462 VIN786439:VIN786462 VSJ786439:VSJ786462 WCF786439:WCF786462 WMB786439:WMB786462 WVX786439:WVX786462 P851975:P851998 JL851975:JL851998 TH851975:TH851998 ADD851975:ADD851998 AMZ851975:AMZ851998 AWV851975:AWV851998 BGR851975:BGR851998 BQN851975:BQN851998 CAJ851975:CAJ851998 CKF851975:CKF851998 CUB851975:CUB851998 DDX851975:DDX851998 DNT851975:DNT851998 DXP851975:DXP851998 EHL851975:EHL851998 ERH851975:ERH851998 FBD851975:FBD851998 FKZ851975:FKZ851998 FUV851975:FUV851998 GER851975:GER851998 GON851975:GON851998 GYJ851975:GYJ851998 HIF851975:HIF851998 HSB851975:HSB851998 IBX851975:IBX851998 ILT851975:ILT851998 IVP851975:IVP851998 JFL851975:JFL851998 JPH851975:JPH851998 JZD851975:JZD851998 KIZ851975:KIZ851998 KSV851975:KSV851998 LCR851975:LCR851998 LMN851975:LMN851998 LWJ851975:LWJ851998 MGF851975:MGF851998 MQB851975:MQB851998 MZX851975:MZX851998 NJT851975:NJT851998 NTP851975:NTP851998 ODL851975:ODL851998 ONH851975:ONH851998 OXD851975:OXD851998 PGZ851975:PGZ851998 PQV851975:PQV851998 QAR851975:QAR851998 QKN851975:QKN851998 QUJ851975:QUJ851998 REF851975:REF851998 ROB851975:ROB851998 RXX851975:RXX851998 SHT851975:SHT851998 SRP851975:SRP851998 TBL851975:TBL851998 TLH851975:TLH851998 TVD851975:TVD851998 UEZ851975:UEZ851998 UOV851975:UOV851998 UYR851975:UYR851998 VIN851975:VIN851998 VSJ851975:VSJ851998 WCF851975:WCF851998 WMB851975:WMB851998 WVX851975:WVX851998 P917511:P917534 JL917511:JL917534 TH917511:TH917534 ADD917511:ADD917534 AMZ917511:AMZ917534 AWV917511:AWV917534 BGR917511:BGR917534 BQN917511:BQN917534 CAJ917511:CAJ917534 CKF917511:CKF917534 CUB917511:CUB917534 DDX917511:DDX917534 DNT917511:DNT917534 DXP917511:DXP917534 EHL917511:EHL917534 ERH917511:ERH917534 FBD917511:FBD917534 FKZ917511:FKZ917534 FUV917511:FUV917534 GER917511:GER917534 GON917511:GON917534 GYJ917511:GYJ917534 HIF917511:HIF917534 HSB917511:HSB917534 IBX917511:IBX917534 ILT917511:ILT917534 IVP917511:IVP917534 JFL917511:JFL917534 JPH917511:JPH917534 JZD917511:JZD917534 KIZ917511:KIZ917534 KSV917511:KSV917534 LCR917511:LCR917534 LMN917511:LMN917534 LWJ917511:LWJ917534 MGF917511:MGF917534 MQB917511:MQB917534 MZX917511:MZX917534 NJT917511:NJT917534 NTP917511:NTP917534 ODL917511:ODL917534 ONH917511:ONH917534 OXD917511:OXD917534 PGZ917511:PGZ917534 PQV917511:PQV917534 QAR917511:QAR917534 QKN917511:QKN917534 QUJ917511:QUJ917534 REF917511:REF917534 ROB917511:ROB917534 RXX917511:RXX917534 SHT917511:SHT917534 SRP917511:SRP917534 TBL917511:TBL917534 TLH917511:TLH917534 TVD917511:TVD917534 UEZ917511:UEZ917534 UOV917511:UOV917534 UYR917511:UYR917534 VIN917511:VIN917534 VSJ917511:VSJ917534 WCF917511:WCF917534 WMB917511:WMB917534 WVX917511:WVX917534 P983047:P983070 JL983047:JL983070 TH983047:TH983070 ADD983047:ADD983070 AMZ983047:AMZ983070 AWV983047:AWV983070 BGR983047:BGR983070 BQN983047:BQN983070 CAJ983047:CAJ983070 CKF983047:CKF983070 CUB983047:CUB983070 DDX983047:DDX983070 DNT983047:DNT983070 DXP983047:DXP983070 EHL983047:EHL983070 ERH983047:ERH983070 FBD983047:FBD983070 FKZ983047:FKZ983070 FUV983047:FUV983070 GER983047:GER983070 GON983047:GON983070 GYJ983047:GYJ983070 HIF983047:HIF983070 HSB983047:HSB983070 IBX983047:IBX983070 ILT983047:ILT983070 IVP983047:IVP983070 JFL983047:JFL983070 JPH983047:JPH983070 JZD983047:JZD983070 KIZ983047:KIZ983070 KSV983047:KSV983070 LCR983047:LCR983070 LMN983047:LMN983070 LWJ983047:LWJ983070 MGF983047:MGF983070 MQB983047:MQB983070 MZX983047:MZX983070 NJT983047:NJT983070 NTP983047:NTP983070 ODL983047:ODL983070 ONH983047:ONH983070 OXD983047:OXD983070 PGZ983047:PGZ983070 PQV983047:PQV983070 QAR983047:QAR983070 QKN983047:QKN983070 QUJ983047:QUJ983070 REF983047:REF983070 ROB983047:ROB983070 RXX983047:RXX983070 SHT983047:SHT983070 SRP983047:SRP983070 TBL983047:TBL983070 TLH983047:TLH983070 TVD983047:TVD983070 UEZ983047:UEZ983070 UOV983047:UOV983070 UYR983047:UYR983070 VIN983047:VIN983070 VSJ983047:VSJ983070 WCF983047:WCF983070 WMB983047:WMB983070 WVX983047:WVX983070">
      <formula1>0</formula1>
      <formula2>15</formula2>
    </dataValidation>
    <dataValidation imeMode="hiragana" allowBlank="1" showInputMessage="1" showErrorMessage="1" sqref="Q7:Q30 JM7:JM30 TI7:TI30 ADE7:ADE30 ANA7:ANA30 AWW7:AWW30 BGS7:BGS30 BQO7:BQO30 CAK7:CAK30 CKG7:CKG30 CUC7:CUC30 DDY7:DDY30 DNU7:DNU30 DXQ7:DXQ30 EHM7:EHM30 ERI7:ERI30 FBE7:FBE30 FLA7:FLA30 FUW7:FUW30 GES7:GES30 GOO7:GOO30 GYK7:GYK30 HIG7:HIG30 HSC7:HSC30 IBY7:IBY30 ILU7:ILU30 IVQ7:IVQ30 JFM7:JFM30 JPI7:JPI30 JZE7:JZE30 KJA7:KJA30 KSW7:KSW30 LCS7:LCS30 LMO7:LMO30 LWK7:LWK30 MGG7:MGG30 MQC7:MQC30 MZY7:MZY30 NJU7:NJU30 NTQ7:NTQ30 ODM7:ODM30 ONI7:ONI30 OXE7:OXE30 PHA7:PHA30 PQW7:PQW30 QAS7:QAS30 QKO7:QKO30 QUK7:QUK30 REG7:REG30 ROC7:ROC30 RXY7:RXY30 SHU7:SHU30 SRQ7:SRQ30 TBM7:TBM30 TLI7:TLI30 TVE7:TVE30 UFA7:UFA30 UOW7:UOW30 UYS7:UYS30 VIO7:VIO30 VSK7:VSK30 WCG7:WCG30 WMC7:WMC30 WVY7:WVY30 Q65543:Q65566 JM65543:JM65566 TI65543:TI65566 ADE65543:ADE65566 ANA65543:ANA65566 AWW65543:AWW65566 BGS65543:BGS65566 BQO65543:BQO65566 CAK65543:CAK65566 CKG65543:CKG65566 CUC65543:CUC65566 DDY65543:DDY65566 DNU65543:DNU65566 DXQ65543:DXQ65566 EHM65543:EHM65566 ERI65543:ERI65566 FBE65543:FBE65566 FLA65543:FLA65566 FUW65543:FUW65566 GES65543:GES65566 GOO65543:GOO65566 GYK65543:GYK65566 HIG65543:HIG65566 HSC65543:HSC65566 IBY65543:IBY65566 ILU65543:ILU65566 IVQ65543:IVQ65566 JFM65543:JFM65566 JPI65543:JPI65566 JZE65543:JZE65566 KJA65543:KJA65566 KSW65543:KSW65566 LCS65543:LCS65566 LMO65543:LMO65566 LWK65543:LWK65566 MGG65543:MGG65566 MQC65543:MQC65566 MZY65543:MZY65566 NJU65543:NJU65566 NTQ65543:NTQ65566 ODM65543:ODM65566 ONI65543:ONI65566 OXE65543:OXE65566 PHA65543:PHA65566 PQW65543:PQW65566 QAS65543:QAS65566 QKO65543:QKO65566 QUK65543:QUK65566 REG65543:REG65566 ROC65543:ROC65566 RXY65543:RXY65566 SHU65543:SHU65566 SRQ65543:SRQ65566 TBM65543:TBM65566 TLI65543:TLI65566 TVE65543:TVE65566 UFA65543:UFA65566 UOW65543:UOW65566 UYS65543:UYS65566 VIO65543:VIO65566 VSK65543:VSK65566 WCG65543:WCG65566 WMC65543:WMC65566 WVY65543:WVY65566 Q131079:Q131102 JM131079:JM131102 TI131079:TI131102 ADE131079:ADE131102 ANA131079:ANA131102 AWW131079:AWW131102 BGS131079:BGS131102 BQO131079:BQO131102 CAK131079:CAK131102 CKG131079:CKG131102 CUC131079:CUC131102 DDY131079:DDY131102 DNU131079:DNU131102 DXQ131079:DXQ131102 EHM131079:EHM131102 ERI131079:ERI131102 FBE131079:FBE131102 FLA131079:FLA131102 FUW131079:FUW131102 GES131079:GES131102 GOO131079:GOO131102 GYK131079:GYK131102 HIG131079:HIG131102 HSC131079:HSC131102 IBY131079:IBY131102 ILU131079:ILU131102 IVQ131079:IVQ131102 JFM131079:JFM131102 JPI131079:JPI131102 JZE131079:JZE131102 KJA131079:KJA131102 KSW131079:KSW131102 LCS131079:LCS131102 LMO131079:LMO131102 LWK131079:LWK131102 MGG131079:MGG131102 MQC131079:MQC131102 MZY131079:MZY131102 NJU131079:NJU131102 NTQ131079:NTQ131102 ODM131079:ODM131102 ONI131079:ONI131102 OXE131079:OXE131102 PHA131079:PHA131102 PQW131079:PQW131102 QAS131079:QAS131102 QKO131079:QKO131102 QUK131079:QUK131102 REG131079:REG131102 ROC131079:ROC131102 RXY131079:RXY131102 SHU131079:SHU131102 SRQ131079:SRQ131102 TBM131079:TBM131102 TLI131079:TLI131102 TVE131079:TVE131102 UFA131079:UFA131102 UOW131079:UOW131102 UYS131079:UYS131102 VIO131079:VIO131102 VSK131079:VSK131102 WCG131079:WCG131102 WMC131079:WMC131102 WVY131079:WVY131102 Q196615:Q196638 JM196615:JM196638 TI196615:TI196638 ADE196615:ADE196638 ANA196615:ANA196638 AWW196615:AWW196638 BGS196615:BGS196638 BQO196615:BQO196638 CAK196615:CAK196638 CKG196615:CKG196638 CUC196615:CUC196638 DDY196615:DDY196638 DNU196615:DNU196638 DXQ196615:DXQ196638 EHM196615:EHM196638 ERI196615:ERI196638 FBE196615:FBE196638 FLA196615:FLA196638 FUW196615:FUW196638 GES196615:GES196638 GOO196615:GOO196638 GYK196615:GYK196638 HIG196615:HIG196638 HSC196615:HSC196638 IBY196615:IBY196638 ILU196615:ILU196638 IVQ196615:IVQ196638 JFM196615:JFM196638 JPI196615:JPI196638 JZE196615:JZE196638 KJA196615:KJA196638 KSW196615:KSW196638 LCS196615:LCS196638 LMO196615:LMO196638 LWK196615:LWK196638 MGG196615:MGG196638 MQC196615:MQC196638 MZY196615:MZY196638 NJU196615:NJU196638 NTQ196615:NTQ196638 ODM196615:ODM196638 ONI196615:ONI196638 OXE196615:OXE196638 PHA196615:PHA196638 PQW196615:PQW196638 QAS196615:QAS196638 QKO196615:QKO196638 QUK196615:QUK196638 REG196615:REG196638 ROC196615:ROC196638 RXY196615:RXY196638 SHU196615:SHU196638 SRQ196615:SRQ196638 TBM196615:TBM196638 TLI196615:TLI196638 TVE196615:TVE196638 UFA196615:UFA196638 UOW196615:UOW196638 UYS196615:UYS196638 VIO196615:VIO196638 VSK196615:VSK196638 WCG196615:WCG196638 WMC196615:WMC196638 WVY196615:WVY196638 Q262151:Q262174 JM262151:JM262174 TI262151:TI262174 ADE262151:ADE262174 ANA262151:ANA262174 AWW262151:AWW262174 BGS262151:BGS262174 BQO262151:BQO262174 CAK262151:CAK262174 CKG262151:CKG262174 CUC262151:CUC262174 DDY262151:DDY262174 DNU262151:DNU262174 DXQ262151:DXQ262174 EHM262151:EHM262174 ERI262151:ERI262174 FBE262151:FBE262174 FLA262151:FLA262174 FUW262151:FUW262174 GES262151:GES262174 GOO262151:GOO262174 GYK262151:GYK262174 HIG262151:HIG262174 HSC262151:HSC262174 IBY262151:IBY262174 ILU262151:ILU262174 IVQ262151:IVQ262174 JFM262151:JFM262174 JPI262151:JPI262174 JZE262151:JZE262174 KJA262151:KJA262174 KSW262151:KSW262174 LCS262151:LCS262174 LMO262151:LMO262174 LWK262151:LWK262174 MGG262151:MGG262174 MQC262151:MQC262174 MZY262151:MZY262174 NJU262151:NJU262174 NTQ262151:NTQ262174 ODM262151:ODM262174 ONI262151:ONI262174 OXE262151:OXE262174 PHA262151:PHA262174 PQW262151:PQW262174 QAS262151:QAS262174 QKO262151:QKO262174 QUK262151:QUK262174 REG262151:REG262174 ROC262151:ROC262174 RXY262151:RXY262174 SHU262151:SHU262174 SRQ262151:SRQ262174 TBM262151:TBM262174 TLI262151:TLI262174 TVE262151:TVE262174 UFA262151:UFA262174 UOW262151:UOW262174 UYS262151:UYS262174 VIO262151:VIO262174 VSK262151:VSK262174 WCG262151:WCG262174 WMC262151:WMC262174 WVY262151:WVY262174 Q327687:Q327710 JM327687:JM327710 TI327687:TI327710 ADE327687:ADE327710 ANA327687:ANA327710 AWW327687:AWW327710 BGS327687:BGS327710 BQO327687:BQO327710 CAK327687:CAK327710 CKG327687:CKG327710 CUC327687:CUC327710 DDY327687:DDY327710 DNU327687:DNU327710 DXQ327687:DXQ327710 EHM327687:EHM327710 ERI327687:ERI327710 FBE327687:FBE327710 FLA327687:FLA327710 FUW327687:FUW327710 GES327687:GES327710 GOO327687:GOO327710 GYK327687:GYK327710 HIG327687:HIG327710 HSC327687:HSC327710 IBY327687:IBY327710 ILU327687:ILU327710 IVQ327687:IVQ327710 JFM327687:JFM327710 JPI327687:JPI327710 JZE327687:JZE327710 KJA327687:KJA327710 KSW327687:KSW327710 LCS327687:LCS327710 LMO327687:LMO327710 LWK327687:LWK327710 MGG327687:MGG327710 MQC327687:MQC327710 MZY327687:MZY327710 NJU327687:NJU327710 NTQ327687:NTQ327710 ODM327687:ODM327710 ONI327687:ONI327710 OXE327687:OXE327710 PHA327687:PHA327710 PQW327687:PQW327710 QAS327687:QAS327710 QKO327687:QKO327710 QUK327687:QUK327710 REG327687:REG327710 ROC327687:ROC327710 RXY327687:RXY327710 SHU327687:SHU327710 SRQ327687:SRQ327710 TBM327687:TBM327710 TLI327687:TLI327710 TVE327687:TVE327710 UFA327687:UFA327710 UOW327687:UOW327710 UYS327687:UYS327710 VIO327687:VIO327710 VSK327687:VSK327710 WCG327687:WCG327710 WMC327687:WMC327710 WVY327687:WVY327710 Q393223:Q393246 JM393223:JM393246 TI393223:TI393246 ADE393223:ADE393246 ANA393223:ANA393246 AWW393223:AWW393246 BGS393223:BGS393246 BQO393223:BQO393246 CAK393223:CAK393246 CKG393223:CKG393246 CUC393223:CUC393246 DDY393223:DDY393246 DNU393223:DNU393246 DXQ393223:DXQ393246 EHM393223:EHM393246 ERI393223:ERI393246 FBE393223:FBE393246 FLA393223:FLA393246 FUW393223:FUW393246 GES393223:GES393246 GOO393223:GOO393246 GYK393223:GYK393246 HIG393223:HIG393246 HSC393223:HSC393246 IBY393223:IBY393246 ILU393223:ILU393246 IVQ393223:IVQ393246 JFM393223:JFM393246 JPI393223:JPI393246 JZE393223:JZE393246 KJA393223:KJA393246 KSW393223:KSW393246 LCS393223:LCS393246 LMO393223:LMO393246 LWK393223:LWK393246 MGG393223:MGG393246 MQC393223:MQC393246 MZY393223:MZY393246 NJU393223:NJU393246 NTQ393223:NTQ393246 ODM393223:ODM393246 ONI393223:ONI393246 OXE393223:OXE393246 PHA393223:PHA393246 PQW393223:PQW393246 QAS393223:QAS393246 QKO393223:QKO393246 QUK393223:QUK393246 REG393223:REG393246 ROC393223:ROC393246 RXY393223:RXY393246 SHU393223:SHU393246 SRQ393223:SRQ393246 TBM393223:TBM393246 TLI393223:TLI393246 TVE393223:TVE393246 UFA393223:UFA393246 UOW393223:UOW393246 UYS393223:UYS393246 VIO393223:VIO393246 VSK393223:VSK393246 WCG393223:WCG393246 WMC393223:WMC393246 WVY393223:WVY393246 Q458759:Q458782 JM458759:JM458782 TI458759:TI458782 ADE458759:ADE458782 ANA458759:ANA458782 AWW458759:AWW458782 BGS458759:BGS458782 BQO458759:BQO458782 CAK458759:CAK458782 CKG458759:CKG458782 CUC458759:CUC458782 DDY458759:DDY458782 DNU458759:DNU458782 DXQ458759:DXQ458782 EHM458759:EHM458782 ERI458759:ERI458782 FBE458759:FBE458782 FLA458759:FLA458782 FUW458759:FUW458782 GES458759:GES458782 GOO458759:GOO458782 GYK458759:GYK458782 HIG458759:HIG458782 HSC458759:HSC458782 IBY458759:IBY458782 ILU458759:ILU458782 IVQ458759:IVQ458782 JFM458759:JFM458782 JPI458759:JPI458782 JZE458759:JZE458782 KJA458759:KJA458782 KSW458759:KSW458782 LCS458759:LCS458782 LMO458759:LMO458782 LWK458759:LWK458782 MGG458759:MGG458782 MQC458759:MQC458782 MZY458759:MZY458782 NJU458759:NJU458782 NTQ458759:NTQ458782 ODM458759:ODM458782 ONI458759:ONI458782 OXE458759:OXE458782 PHA458759:PHA458782 PQW458759:PQW458782 QAS458759:QAS458782 QKO458759:QKO458782 QUK458759:QUK458782 REG458759:REG458782 ROC458759:ROC458782 RXY458759:RXY458782 SHU458759:SHU458782 SRQ458759:SRQ458782 TBM458759:TBM458782 TLI458759:TLI458782 TVE458759:TVE458782 UFA458759:UFA458782 UOW458759:UOW458782 UYS458759:UYS458782 VIO458759:VIO458782 VSK458759:VSK458782 WCG458759:WCG458782 WMC458759:WMC458782 WVY458759:WVY458782 Q524295:Q524318 JM524295:JM524318 TI524295:TI524318 ADE524295:ADE524318 ANA524295:ANA524318 AWW524295:AWW524318 BGS524295:BGS524318 BQO524295:BQO524318 CAK524295:CAK524318 CKG524295:CKG524318 CUC524295:CUC524318 DDY524295:DDY524318 DNU524295:DNU524318 DXQ524295:DXQ524318 EHM524295:EHM524318 ERI524295:ERI524318 FBE524295:FBE524318 FLA524295:FLA524318 FUW524295:FUW524318 GES524295:GES524318 GOO524295:GOO524318 GYK524295:GYK524318 HIG524295:HIG524318 HSC524295:HSC524318 IBY524295:IBY524318 ILU524295:ILU524318 IVQ524295:IVQ524318 JFM524295:JFM524318 JPI524295:JPI524318 JZE524295:JZE524318 KJA524295:KJA524318 KSW524295:KSW524318 LCS524295:LCS524318 LMO524295:LMO524318 LWK524295:LWK524318 MGG524295:MGG524318 MQC524295:MQC524318 MZY524295:MZY524318 NJU524295:NJU524318 NTQ524295:NTQ524318 ODM524295:ODM524318 ONI524295:ONI524318 OXE524295:OXE524318 PHA524295:PHA524318 PQW524295:PQW524318 QAS524295:QAS524318 QKO524295:QKO524318 QUK524295:QUK524318 REG524295:REG524318 ROC524295:ROC524318 RXY524295:RXY524318 SHU524295:SHU524318 SRQ524295:SRQ524318 TBM524295:TBM524318 TLI524295:TLI524318 TVE524295:TVE524318 UFA524295:UFA524318 UOW524295:UOW524318 UYS524295:UYS524318 VIO524295:VIO524318 VSK524295:VSK524318 WCG524295:WCG524318 WMC524295:WMC524318 WVY524295:WVY524318 Q589831:Q589854 JM589831:JM589854 TI589831:TI589854 ADE589831:ADE589854 ANA589831:ANA589854 AWW589831:AWW589854 BGS589831:BGS589854 BQO589831:BQO589854 CAK589831:CAK589854 CKG589831:CKG589854 CUC589831:CUC589854 DDY589831:DDY589854 DNU589831:DNU589854 DXQ589831:DXQ589854 EHM589831:EHM589854 ERI589831:ERI589854 FBE589831:FBE589854 FLA589831:FLA589854 FUW589831:FUW589854 GES589831:GES589854 GOO589831:GOO589854 GYK589831:GYK589854 HIG589831:HIG589854 HSC589831:HSC589854 IBY589831:IBY589854 ILU589831:ILU589854 IVQ589831:IVQ589854 JFM589831:JFM589854 JPI589831:JPI589854 JZE589831:JZE589854 KJA589831:KJA589854 KSW589831:KSW589854 LCS589831:LCS589854 LMO589831:LMO589854 LWK589831:LWK589854 MGG589831:MGG589854 MQC589831:MQC589854 MZY589831:MZY589854 NJU589831:NJU589854 NTQ589831:NTQ589854 ODM589831:ODM589854 ONI589831:ONI589854 OXE589831:OXE589854 PHA589831:PHA589854 PQW589831:PQW589854 QAS589831:QAS589854 QKO589831:QKO589854 QUK589831:QUK589854 REG589831:REG589854 ROC589831:ROC589854 RXY589831:RXY589854 SHU589831:SHU589854 SRQ589831:SRQ589854 TBM589831:TBM589854 TLI589831:TLI589854 TVE589831:TVE589854 UFA589831:UFA589854 UOW589831:UOW589854 UYS589831:UYS589854 VIO589831:VIO589854 VSK589831:VSK589854 WCG589831:WCG589854 WMC589831:WMC589854 WVY589831:WVY589854 Q655367:Q655390 JM655367:JM655390 TI655367:TI655390 ADE655367:ADE655390 ANA655367:ANA655390 AWW655367:AWW655390 BGS655367:BGS655390 BQO655367:BQO655390 CAK655367:CAK655390 CKG655367:CKG655390 CUC655367:CUC655390 DDY655367:DDY655390 DNU655367:DNU655390 DXQ655367:DXQ655390 EHM655367:EHM655390 ERI655367:ERI655390 FBE655367:FBE655390 FLA655367:FLA655390 FUW655367:FUW655390 GES655367:GES655390 GOO655367:GOO655390 GYK655367:GYK655390 HIG655367:HIG655390 HSC655367:HSC655390 IBY655367:IBY655390 ILU655367:ILU655390 IVQ655367:IVQ655390 JFM655367:JFM655390 JPI655367:JPI655390 JZE655367:JZE655390 KJA655367:KJA655390 KSW655367:KSW655390 LCS655367:LCS655390 LMO655367:LMO655390 LWK655367:LWK655390 MGG655367:MGG655390 MQC655367:MQC655390 MZY655367:MZY655390 NJU655367:NJU655390 NTQ655367:NTQ655390 ODM655367:ODM655390 ONI655367:ONI655390 OXE655367:OXE655390 PHA655367:PHA655390 PQW655367:PQW655390 QAS655367:QAS655390 QKO655367:QKO655390 QUK655367:QUK655390 REG655367:REG655390 ROC655367:ROC655390 RXY655367:RXY655390 SHU655367:SHU655390 SRQ655367:SRQ655390 TBM655367:TBM655390 TLI655367:TLI655390 TVE655367:TVE655390 UFA655367:UFA655390 UOW655367:UOW655390 UYS655367:UYS655390 VIO655367:VIO655390 VSK655367:VSK655390 WCG655367:WCG655390 WMC655367:WMC655390 WVY655367:WVY655390 Q720903:Q720926 JM720903:JM720926 TI720903:TI720926 ADE720903:ADE720926 ANA720903:ANA720926 AWW720903:AWW720926 BGS720903:BGS720926 BQO720903:BQO720926 CAK720903:CAK720926 CKG720903:CKG720926 CUC720903:CUC720926 DDY720903:DDY720926 DNU720903:DNU720926 DXQ720903:DXQ720926 EHM720903:EHM720926 ERI720903:ERI720926 FBE720903:FBE720926 FLA720903:FLA720926 FUW720903:FUW720926 GES720903:GES720926 GOO720903:GOO720926 GYK720903:GYK720926 HIG720903:HIG720926 HSC720903:HSC720926 IBY720903:IBY720926 ILU720903:ILU720926 IVQ720903:IVQ720926 JFM720903:JFM720926 JPI720903:JPI720926 JZE720903:JZE720926 KJA720903:KJA720926 KSW720903:KSW720926 LCS720903:LCS720926 LMO720903:LMO720926 LWK720903:LWK720926 MGG720903:MGG720926 MQC720903:MQC720926 MZY720903:MZY720926 NJU720903:NJU720926 NTQ720903:NTQ720926 ODM720903:ODM720926 ONI720903:ONI720926 OXE720903:OXE720926 PHA720903:PHA720926 PQW720903:PQW720926 QAS720903:QAS720926 QKO720903:QKO720926 QUK720903:QUK720926 REG720903:REG720926 ROC720903:ROC720926 RXY720903:RXY720926 SHU720903:SHU720926 SRQ720903:SRQ720926 TBM720903:TBM720926 TLI720903:TLI720926 TVE720903:TVE720926 UFA720903:UFA720926 UOW720903:UOW720926 UYS720903:UYS720926 VIO720903:VIO720926 VSK720903:VSK720926 WCG720903:WCG720926 WMC720903:WMC720926 WVY720903:WVY720926 Q786439:Q786462 JM786439:JM786462 TI786439:TI786462 ADE786439:ADE786462 ANA786439:ANA786462 AWW786439:AWW786462 BGS786439:BGS786462 BQO786439:BQO786462 CAK786439:CAK786462 CKG786439:CKG786462 CUC786439:CUC786462 DDY786439:DDY786462 DNU786439:DNU786462 DXQ786439:DXQ786462 EHM786439:EHM786462 ERI786439:ERI786462 FBE786439:FBE786462 FLA786439:FLA786462 FUW786439:FUW786462 GES786439:GES786462 GOO786439:GOO786462 GYK786439:GYK786462 HIG786439:HIG786462 HSC786439:HSC786462 IBY786439:IBY786462 ILU786439:ILU786462 IVQ786439:IVQ786462 JFM786439:JFM786462 JPI786439:JPI786462 JZE786439:JZE786462 KJA786439:KJA786462 KSW786439:KSW786462 LCS786439:LCS786462 LMO786439:LMO786462 LWK786439:LWK786462 MGG786439:MGG786462 MQC786439:MQC786462 MZY786439:MZY786462 NJU786439:NJU786462 NTQ786439:NTQ786462 ODM786439:ODM786462 ONI786439:ONI786462 OXE786439:OXE786462 PHA786439:PHA786462 PQW786439:PQW786462 QAS786439:QAS786462 QKO786439:QKO786462 QUK786439:QUK786462 REG786439:REG786462 ROC786439:ROC786462 RXY786439:RXY786462 SHU786439:SHU786462 SRQ786439:SRQ786462 TBM786439:TBM786462 TLI786439:TLI786462 TVE786439:TVE786462 UFA786439:UFA786462 UOW786439:UOW786462 UYS786439:UYS786462 VIO786439:VIO786462 VSK786439:VSK786462 WCG786439:WCG786462 WMC786439:WMC786462 WVY786439:WVY786462 Q851975:Q851998 JM851975:JM851998 TI851975:TI851998 ADE851975:ADE851998 ANA851975:ANA851998 AWW851975:AWW851998 BGS851975:BGS851998 BQO851975:BQO851998 CAK851975:CAK851998 CKG851975:CKG851998 CUC851975:CUC851998 DDY851975:DDY851998 DNU851975:DNU851998 DXQ851975:DXQ851998 EHM851975:EHM851998 ERI851975:ERI851998 FBE851975:FBE851998 FLA851975:FLA851998 FUW851975:FUW851998 GES851975:GES851998 GOO851975:GOO851998 GYK851975:GYK851998 HIG851975:HIG851998 HSC851975:HSC851998 IBY851975:IBY851998 ILU851975:ILU851998 IVQ851975:IVQ851998 JFM851975:JFM851998 JPI851975:JPI851998 JZE851975:JZE851998 KJA851975:KJA851998 KSW851975:KSW851998 LCS851975:LCS851998 LMO851975:LMO851998 LWK851975:LWK851998 MGG851975:MGG851998 MQC851975:MQC851998 MZY851975:MZY851998 NJU851975:NJU851998 NTQ851975:NTQ851998 ODM851975:ODM851998 ONI851975:ONI851998 OXE851975:OXE851998 PHA851975:PHA851998 PQW851975:PQW851998 QAS851975:QAS851998 QKO851975:QKO851998 QUK851975:QUK851998 REG851975:REG851998 ROC851975:ROC851998 RXY851975:RXY851998 SHU851975:SHU851998 SRQ851975:SRQ851998 TBM851975:TBM851998 TLI851975:TLI851998 TVE851975:TVE851998 UFA851975:UFA851998 UOW851975:UOW851998 UYS851975:UYS851998 VIO851975:VIO851998 VSK851975:VSK851998 WCG851975:WCG851998 WMC851975:WMC851998 WVY851975:WVY851998 Q917511:Q917534 JM917511:JM917534 TI917511:TI917534 ADE917511:ADE917534 ANA917511:ANA917534 AWW917511:AWW917534 BGS917511:BGS917534 BQO917511:BQO917534 CAK917511:CAK917534 CKG917511:CKG917534 CUC917511:CUC917534 DDY917511:DDY917534 DNU917511:DNU917534 DXQ917511:DXQ917534 EHM917511:EHM917534 ERI917511:ERI917534 FBE917511:FBE917534 FLA917511:FLA917534 FUW917511:FUW917534 GES917511:GES917534 GOO917511:GOO917534 GYK917511:GYK917534 HIG917511:HIG917534 HSC917511:HSC917534 IBY917511:IBY917534 ILU917511:ILU917534 IVQ917511:IVQ917534 JFM917511:JFM917534 JPI917511:JPI917534 JZE917511:JZE917534 KJA917511:KJA917534 KSW917511:KSW917534 LCS917511:LCS917534 LMO917511:LMO917534 LWK917511:LWK917534 MGG917511:MGG917534 MQC917511:MQC917534 MZY917511:MZY917534 NJU917511:NJU917534 NTQ917511:NTQ917534 ODM917511:ODM917534 ONI917511:ONI917534 OXE917511:OXE917534 PHA917511:PHA917534 PQW917511:PQW917534 QAS917511:QAS917534 QKO917511:QKO917534 QUK917511:QUK917534 REG917511:REG917534 ROC917511:ROC917534 RXY917511:RXY917534 SHU917511:SHU917534 SRQ917511:SRQ917534 TBM917511:TBM917534 TLI917511:TLI917534 TVE917511:TVE917534 UFA917511:UFA917534 UOW917511:UOW917534 UYS917511:UYS917534 VIO917511:VIO917534 VSK917511:VSK917534 WCG917511:WCG917534 WMC917511:WMC917534 WVY917511:WVY917534 Q983047:Q983070 JM983047:JM983070 TI983047:TI983070 ADE983047:ADE983070 ANA983047:ANA983070 AWW983047:AWW983070 BGS983047:BGS983070 BQO983047:BQO983070 CAK983047:CAK983070 CKG983047:CKG983070 CUC983047:CUC983070 DDY983047:DDY983070 DNU983047:DNU983070 DXQ983047:DXQ983070 EHM983047:EHM983070 ERI983047:ERI983070 FBE983047:FBE983070 FLA983047:FLA983070 FUW983047:FUW983070 GES983047:GES983070 GOO983047:GOO983070 GYK983047:GYK983070 HIG983047:HIG983070 HSC983047:HSC983070 IBY983047:IBY983070 ILU983047:ILU983070 IVQ983047:IVQ983070 JFM983047:JFM983070 JPI983047:JPI983070 JZE983047:JZE983070 KJA983047:KJA983070 KSW983047:KSW983070 LCS983047:LCS983070 LMO983047:LMO983070 LWK983047:LWK983070 MGG983047:MGG983070 MQC983047:MQC983070 MZY983047:MZY983070 NJU983047:NJU983070 NTQ983047:NTQ983070 ODM983047:ODM983070 ONI983047:ONI983070 OXE983047:OXE983070 PHA983047:PHA983070 PQW983047:PQW983070 QAS983047:QAS983070 QKO983047:QKO983070 QUK983047:QUK983070 REG983047:REG983070 ROC983047:ROC983070 RXY983047:RXY983070 SHU983047:SHU983070 SRQ983047:SRQ983070 TBM983047:TBM983070 TLI983047:TLI983070 TVE983047:TVE983070 UFA983047:UFA983070 UOW983047:UOW983070 UYS983047:UYS983070 VIO983047:VIO983070 VSK983047:VSK983070 WCG983047:WCG983070 WMC983047:WMC983070 WVY983047:WVY983070 L7:O30 JH7:JK30 TD7:TG30 ACZ7:ADC30 AMV7:AMY30 AWR7:AWU30 BGN7:BGQ30 BQJ7:BQM30 CAF7:CAI30 CKB7:CKE30 CTX7:CUA30 DDT7:DDW30 DNP7:DNS30 DXL7:DXO30 EHH7:EHK30 ERD7:ERG30 FAZ7:FBC30 FKV7:FKY30 FUR7:FUU30 GEN7:GEQ30 GOJ7:GOM30 GYF7:GYI30 HIB7:HIE30 HRX7:HSA30 IBT7:IBW30 ILP7:ILS30 IVL7:IVO30 JFH7:JFK30 JPD7:JPG30 JYZ7:JZC30 KIV7:KIY30 KSR7:KSU30 LCN7:LCQ30 LMJ7:LMM30 LWF7:LWI30 MGB7:MGE30 MPX7:MQA30 MZT7:MZW30 NJP7:NJS30 NTL7:NTO30 ODH7:ODK30 OND7:ONG30 OWZ7:OXC30 PGV7:PGY30 PQR7:PQU30 QAN7:QAQ30 QKJ7:QKM30 QUF7:QUI30 REB7:REE30 RNX7:ROA30 RXT7:RXW30 SHP7:SHS30 SRL7:SRO30 TBH7:TBK30 TLD7:TLG30 TUZ7:TVC30 UEV7:UEY30 UOR7:UOU30 UYN7:UYQ30 VIJ7:VIM30 VSF7:VSI30 WCB7:WCE30 WLX7:WMA30 WVT7:WVW30 L65543:O65566 JH65543:JK65566 TD65543:TG65566 ACZ65543:ADC65566 AMV65543:AMY65566 AWR65543:AWU65566 BGN65543:BGQ65566 BQJ65543:BQM65566 CAF65543:CAI65566 CKB65543:CKE65566 CTX65543:CUA65566 DDT65543:DDW65566 DNP65543:DNS65566 DXL65543:DXO65566 EHH65543:EHK65566 ERD65543:ERG65566 FAZ65543:FBC65566 FKV65543:FKY65566 FUR65543:FUU65566 GEN65543:GEQ65566 GOJ65543:GOM65566 GYF65543:GYI65566 HIB65543:HIE65566 HRX65543:HSA65566 IBT65543:IBW65566 ILP65543:ILS65566 IVL65543:IVO65566 JFH65543:JFK65566 JPD65543:JPG65566 JYZ65543:JZC65566 KIV65543:KIY65566 KSR65543:KSU65566 LCN65543:LCQ65566 LMJ65543:LMM65566 LWF65543:LWI65566 MGB65543:MGE65566 MPX65543:MQA65566 MZT65543:MZW65566 NJP65543:NJS65566 NTL65543:NTO65566 ODH65543:ODK65566 OND65543:ONG65566 OWZ65543:OXC65566 PGV65543:PGY65566 PQR65543:PQU65566 QAN65543:QAQ65566 QKJ65543:QKM65566 QUF65543:QUI65566 REB65543:REE65566 RNX65543:ROA65566 RXT65543:RXW65566 SHP65543:SHS65566 SRL65543:SRO65566 TBH65543:TBK65566 TLD65543:TLG65566 TUZ65543:TVC65566 UEV65543:UEY65566 UOR65543:UOU65566 UYN65543:UYQ65566 VIJ65543:VIM65566 VSF65543:VSI65566 WCB65543:WCE65566 WLX65543:WMA65566 WVT65543:WVW65566 L131079:O131102 JH131079:JK131102 TD131079:TG131102 ACZ131079:ADC131102 AMV131079:AMY131102 AWR131079:AWU131102 BGN131079:BGQ131102 BQJ131079:BQM131102 CAF131079:CAI131102 CKB131079:CKE131102 CTX131079:CUA131102 DDT131079:DDW131102 DNP131079:DNS131102 DXL131079:DXO131102 EHH131079:EHK131102 ERD131079:ERG131102 FAZ131079:FBC131102 FKV131079:FKY131102 FUR131079:FUU131102 GEN131079:GEQ131102 GOJ131079:GOM131102 GYF131079:GYI131102 HIB131079:HIE131102 HRX131079:HSA131102 IBT131079:IBW131102 ILP131079:ILS131102 IVL131079:IVO131102 JFH131079:JFK131102 JPD131079:JPG131102 JYZ131079:JZC131102 KIV131079:KIY131102 KSR131079:KSU131102 LCN131079:LCQ131102 LMJ131079:LMM131102 LWF131079:LWI131102 MGB131079:MGE131102 MPX131079:MQA131102 MZT131079:MZW131102 NJP131079:NJS131102 NTL131079:NTO131102 ODH131079:ODK131102 OND131079:ONG131102 OWZ131079:OXC131102 PGV131079:PGY131102 PQR131079:PQU131102 QAN131079:QAQ131102 QKJ131079:QKM131102 QUF131079:QUI131102 REB131079:REE131102 RNX131079:ROA131102 RXT131079:RXW131102 SHP131079:SHS131102 SRL131079:SRO131102 TBH131079:TBK131102 TLD131079:TLG131102 TUZ131079:TVC131102 UEV131079:UEY131102 UOR131079:UOU131102 UYN131079:UYQ131102 VIJ131079:VIM131102 VSF131079:VSI131102 WCB131079:WCE131102 WLX131079:WMA131102 WVT131079:WVW131102 L196615:O196638 JH196615:JK196638 TD196615:TG196638 ACZ196615:ADC196638 AMV196615:AMY196638 AWR196615:AWU196638 BGN196615:BGQ196638 BQJ196615:BQM196638 CAF196615:CAI196638 CKB196615:CKE196638 CTX196615:CUA196638 DDT196615:DDW196638 DNP196615:DNS196638 DXL196615:DXO196638 EHH196615:EHK196638 ERD196615:ERG196638 FAZ196615:FBC196638 FKV196615:FKY196638 FUR196615:FUU196638 GEN196615:GEQ196638 GOJ196615:GOM196638 GYF196615:GYI196638 HIB196615:HIE196638 HRX196615:HSA196638 IBT196615:IBW196638 ILP196615:ILS196638 IVL196615:IVO196638 JFH196615:JFK196638 JPD196615:JPG196638 JYZ196615:JZC196638 KIV196615:KIY196638 KSR196615:KSU196638 LCN196615:LCQ196638 LMJ196615:LMM196638 LWF196615:LWI196638 MGB196615:MGE196638 MPX196615:MQA196638 MZT196615:MZW196638 NJP196615:NJS196638 NTL196615:NTO196638 ODH196615:ODK196638 OND196615:ONG196638 OWZ196615:OXC196638 PGV196615:PGY196638 PQR196615:PQU196638 QAN196615:QAQ196638 QKJ196615:QKM196638 QUF196615:QUI196638 REB196615:REE196638 RNX196615:ROA196638 RXT196615:RXW196638 SHP196615:SHS196638 SRL196615:SRO196638 TBH196615:TBK196638 TLD196615:TLG196638 TUZ196615:TVC196638 UEV196615:UEY196638 UOR196615:UOU196638 UYN196615:UYQ196638 VIJ196615:VIM196638 VSF196615:VSI196638 WCB196615:WCE196638 WLX196615:WMA196638 WVT196615:WVW196638 L262151:O262174 JH262151:JK262174 TD262151:TG262174 ACZ262151:ADC262174 AMV262151:AMY262174 AWR262151:AWU262174 BGN262151:BGQ262174 BQJ262151:BQM262174 CAF262151:CAI262174 CKB262151:CKE262174 CTX262151:CUA262174 DDT262151:DDW262174 DNP262151:DNS262174 DXL262151:DXO262174 EHH262151:EHK262174 ERD262151:ERG262174 FAZ262151:FBC262174 FKV262151:FKY262174 FUR262151:FUU262174 GEN262151:GEQ262174 GOJ262151:GOM262174 GYF262151:GYI262174 HIB262151:HIE262174 HRX262151:HSA262174 IBT262151:IBW262174 ILP262151:ILS262174 IVL262151:IVO262174 JFH262151:JFK262174 JPD262151:JPG262174 JYZ262151:JZC262174 KIV262151:KIY262174 KSR262151:KSU262174 LCN262151:LCQ262174 LMJ262151:LMM262174 LWF262151:LWI262174 MGB262151:MGE262174 MPX262151:MQA262174 MZT262151:MZW262174 NJP262151:NJS262174 NTL262151:NTO262174 ODH262151:ODK262174 OND262151:ONG262174 OWZ262151:OXC262174 PGV262151:PGY262174 PQR262151:PQU262174 QAN262151:QAQ262174 QKJ262151:QKM262174 QUF262151:QUI262174 REB262151:REE262174 RNX262151:ROA262174 RXT262151:RXW262174 SHP262151:SHS262174 SRL262151:SRO262174 TBH262151:TBK262174 TLD262151:TLG262174 TUZ262151:TVC262174 UEV262151:UEY262174 UOR262151:UOU262174 UYN262151:UYQ262174 VIJ262151:VIM262174 VSF262151:VSI262174 WCB262151:WCE262174 WLX262151:WMA262174 WVT262151:WVW262174 L327687:O327710 JH327687:JK327710 TD327687:TG327710 ACZ327687:ADC327710 AMV327687:AMY327710 AWR327687:AWU327710 BGN327687:BGQ327710 BQJ327687:BQM327710 CAF327687:CAI327710 CKB327687:CKE327710 CTX327687:CUA327710 DDT327687:DDW327710 DNP327687:DNS327710 DXL327687:DXO327710 EHH327687:EHK327710 ERD327687:ERG327710 FAZ327687:FBC327710 FKV327687:FKY327710 FUR327687:FUU327710 GEN327687:GEQ327710 GOJ327687:GOM327710 GYF327687:GYI327710 HIB327687:HIE327710 HRX327687:HSA327710 IBT327687:IBW327710 ILP327687:ILS327710 IVL327687:IVO327710 JFH327687:JFK327710 JPD327687:JPG327710 JYZ327687:JZC327710 KIV327687:KIY327710 KSR327687:KSU327710 LCN327687:LCQ327710 LMJ327687:LMM327710 LWF327687:LWI327710 MGB327687:MGE327710 MPX327687:MQA327710 MZT327687:MZW327710 NJP327687:NJS327710 NTL327687:NTO327710 ODH327687:ODK327710 OND327687:ONG327710 OWZ327687:OXC327710 PGV327687:PGY327710 PQR327687:PQU327710 QAN327687:QAQ327710 QKJ327687:QKM327710 QUF327687:QUI327710 REB327687:REE327710 RNX327687:ROA327710 RXT327687:RXW327710 SHP327687:SHS327710 SRL327687:SRO327710 TBH327687:TBK327710 TLD327687:TLG327710 TUZ327687:TVC327710 UEV327687:UEY327710 UOR327687:UOU327710 UYN327687:UYQ327710 VIJ327687:VIM327710 VSF327687:VSI327710 WCB327687:WCE327710 WLX327687:WMA327710 WVT327687:WVW327710 L393223:O393246 JH393223:JK393246 TD393223:TG393246 ACZ393223:ADC393246 AMV393223:AMY393246 AWR393223:AWU393246 BGN393223:BGQ393246 BQJ393223:BQM393246 CAF393223:CAI393246 CKB393223:CKE393246 CTX393223:CUA393246 DDT393223:DDW393246 DNP393223:DNS393246 DXL393223:DXO393246 EHH393223:EHK393246 ERD393223:ERG393246 FAZ393223:FBC393246 FKV393223:FKY393246 FUR393223:FUU393246 GEN393223:GEQ393246 GOJ393223:GOM393246 GYF393223:GYI393246 HIB393223:HIE393246 HRX393223:HSA393246 IBT393223:IBW393246 ILP393223:ILS393246 IVL393223:IVO393246 JFH393223:JFK393246 JPD393223:JPG393246 JYZ393223:JZC393246 KIV393223:KIY393246 KSR393223:KSU393246 LCN393223:LCQ393246 LMJ393223:LMM393246 LWF393223:LWI393246 MGB393223:MGE393246 MPX393223:MQA393246 MZT393223:MZW393246 NJP393223:NJS393246 NTL393223:NTO393246 ODH393223:ODK393246 OND393223:ONG393246 OWZ393223:OXC393246 PGV393223:PGY393246 PQR393223:PQU393246 QAN393223:QAQ393246 QKJ393223:QKM393246 QUF393223:QUI393246 REB393223:REE393246 RNX393223:ROA393246 RXT393223:RXW393246 SHP393223:SHS393246 SRL393223:SRO393246 TBH393223:TBK393246 TLD393223:TLG393246 TUZ393223:TVC393246 UEV393223:UEY393246 UOR393223:UOU393246 UYN393223:UYQ393246 VIJ393223:VIM393246 VSF393223:VSI393246 WCB393223:WCE393246 WLX393223:WMA393246 WVT393223:WVW393246 L458759:O458782 JH458759:JK458782 TD458759:TG458782 ACZ458759:ADC458782 AMV458759:AMY458782 AWR458759:AWU458782 BGN458759:BGQ458782 BQJ458759:BQM458782 CAF458759:CAI458782 CKB458759:CKE458782 CTX458759:CUA458782 DDT458759:DDW458782 DNP458759:DNS458782 DXL458759:DXO458782 EHH458759:EHK458782 ERD458759:ERG458782 FAZ458759:FBC458782 FKV458759:FKY458782 FUR458759:FUU458782 GEN458759:GEQ458782 GOJ458759:GOM458782 GYF458759:GYI458782 HIB458759:HIE458782 HRX458759:HSA458782 IBT458759:IBW458782 ILP458759:ILS458782 IVL458759:IVO458782 JFH458759:JFK458782 JPD458759:JPG458782 JYZ458759:JZC458782 KIV458759:KIY458782 KSR458759:KSU458782 LCN458759:LCQ458782 LMJ458759:LMM458782 LWF458759:LWI458782 MGB458759:MGE458782 MPX458759:MQA458782 MZT458759:MZW458782 NJP458759:NJS458782 NTL458759:NTO458782 ODH458759:ODK458782 OND458759:ONG458782 OWZ458759:OXC458782 PGV458759:PGY458782 PQR458759:PQU458782 QAN458759:QAQ458782 QKJ458759:QKM458782 QUF458759:QUI458782 REB458759:REE458782 RNX458759:ROA458782 RXT458759:RXW458782 SHP458759:SHS458782 SRL458759:SRO458782 TBH458759:TBK458782 TLD458759:TLG458782 TUZ458759:TVC458782 UEV458759:UEY458782 UOR458759:UOU458782 UYN458759:UYQ458782 VIJ458759:VIM458782 VSF458759:VSI458782 WCB458759:WCE458782 WLX458759:WMA458782 WVT458759:WVW458782 L524295:O524318 JH524295:JK524318 TD524295:TG524318 ACZ524295:ADC524318 AMV524295:AMY524318 AWR524295:AWU524318 BGN524295:BGQ524318 BQJ524295:BQM524318 CAF524295:CAI524318 CKB524295:CKE524318 CTX524295:CUA524318 DDT524295:DDW524318 DNP524295:DNS524318 DXL524295:DXO524318 EHH524295:EHK524318 ERD524295:ERG524318 FAZ524295:FBC524318 FKV524295:FKY524318 FUR524295:FUU524318 GEN524295:GEQ524318 GOJ524295:GOM524318 GYF524295:GYI524318 HIB524295:HIE524318 HRX524295:HSA524318 IBT524295:IBW524318 ILP524295:ILS524318 IVL524295:IVO524318 JFH524295:JFK524318 JPD524295:JPG524318 JYZ524295:JZC524318 KIV524295:KIY524318 KSR524295:KSU524318 LCN524295:LCQ524318 LMJ524295:LMM524318 LWF524295:LWI524318 MGB524295:MGE524318 MPX524295:MQA524318 MZT524295:MZW524318 NJP524295:NJS524318 NTL524295:NTO524318 ODH524295:ODK524318 OND524295:ONG524318 OWZ524295:OXC524318 PGV524295:PGY524318 PQR524295:PQU524318 QAN524295:QAQ524318 QKJ524295:QKM524318 QUF524295:QUI524318 REB524295:REE524318 RNX524295:ROA524318 RXT524295:RXW524318 SHP524295:SHS524318 SRL524295:SRO524318 TBH524295:TBK524318 TLD524295:TLG524318 TUZ524295:TVC524318 UEV524295:UEY524318 UOR524295:UOU524318 UYN524295:UYQ524318 VIJ524295:VIM524318 VSF524295:VSI524318 WCB524295:WCE524318 WLX524295:WMA524318 WVT524295:WVW524318 L589831:O589854 JH589831:JK589854 TD589831:TG589854 ACZ589831:ADC589854 AMV589831:AMY589854 AWR589831:AWU589854 BGN589831:BGQ589854 BQJ589831:BQM589854 CAF589831:CAI589854 CKB589831:CKE589854 CTX589831:CUA589854 DDT589831:DDW589854 DNP589831:DNS589854 DXL589831:DXO589854 EHH589831:EHK589854 ERD589831:ERG589854 FAZ589831:FBC589854 FKV589831:FKY589854 FUR589831:FUU589854 GEN589831:GEQ589854 GOJ589831:GOM589854 GYF589831:GYI589854 HIB589831:HIE589854 HRX589831:HSA589854 IBT589831:IBW589854 ILP589831:ILS589854 IVL589831:IVO589854 JFH589831:JFK589854 JPD589831:JPG589854 JYZ589831:JZC589854 KIV589831:KIY589854 KSR589831:KSU589854 LCN589831:LCQ589854 LMJ589831:LMM589854 LWF589831:LWI589854 MGB589831:MGE589854 MPX589831:MQA589854 MZT589831:MZW589854 NJP589831:NJS589854 NTL589831:NTO589854 ODH589831:ODK589854 OND589831:ONG589854 OWZ589831:OXC589854 PGV589831:PGY589854 PQR589831:PQU589854 QAN589831:QAQ589854 QKJ589831:QKM589854 QUF589831:QUI589854 REB589831:REE589854 RNX589831:ROA589854 RXT589831:RXW589854 SHP589831:SHS589854 SRL589831:SRO589854 TBH589831:TBK589854 TLD589831:TLG589854 TUZ589831:TVC589854 UEV589831:UEY589854 UOR589831:UOU589854 UYN589831:UYQ589854 VIJ589831:VIM589854 VSF589831:VSI589854 WCB589831:WCE589854 WLX589831:WMA589854 WVT589831:WVW589854 L655367:O655390 JH655367:JK655390 TD655367:TG655390 ACZ655367:ADC655390 AMV655367:AMY655390 AWR655367:AWU655390 BGN655367:BGQ655390 BQJ655367:BQM655390 CAF655367:CAI655390 CKB655367:CKE655390 CTX655367:CUA655390 DDT655367:DDW655390 DNP655367:DNS655390 DXL655367:DXO655390 EHH655367:EHK655390 ERD655367:ERG655390 FAZ655367:FBC655390 FKV655367:FKY655390 FUR655367:FUU655390 GEN655367:GEQ655390 GOJ655367:GOM655390 GYF655367:GYI655390 HIB655367:HIE655390 HRX655367:HSA655390 IBT655367:IBW655390 ILP655367:ILS655390 IVL655367:IVO655390 JFH655367:JFK655390 JPD655367:JPG655390 JYZ655367:JZC655390 KIV655367:KIY655390 KSR655367:KSU655390 LCN655367:LCQ655390 LMJ655367:LMM655390 LWF655367:LWI655390 MGB655367:MGE655390 MPX655367:MQA655390 MZT655367:MZW655390 NJP655367:NJS655390 NTL655367:NTO655390 ODH655367:ODK655390 OND655367:ONG655390 OWZ655367:OXC655390 PGV655367:PGY655390 PQR655367:PQU655390 QAN655367:QAQ655390 QKJ655367:QKM655390 QUF655367:QUI655390 REB655367:REE655390 RNX655367:ROA655390 RXT655367:RXW655390 SHP655367:SHS655390 SRL655367:SRO655390 TBH655367:TBK655390 TLD655367:TLG655390 TUZ655367:TVC655390 UEV655367:UEY655390 UOR655367:UOU655390 UYN655367:UYQ655390 VIJ655367:VIM655390 VSF655367:VSI655390 WCB655367:WCE655390 WLX655367:WMA655390 WVT655367:WVW655390 L720903:O720926 JH720903:JK720926 TD720903:TG720926 ACZ720903:ADC720926 AMV720903:AMY720926 AWR720903:AWU720926 BGN720903:BGQ720926 BQJ720903:BQM720926 CAF720903:CAI720926 CKB720903:CKE720926 CTX720903:CUA720926 DDT720903:DDW720926 DNP720903:DNS720926 DXL720903:DXO720926 EHH720903:EHK720926 ERD720903:ERG720926 FAZ720903:FBC720926 FKV720903:FKY720926 FUR720903:FUU720926 GEN720903:GEQ720926 GOJ720903:GOM720926 GYF720903:GYI720926 HIB720903:HIE720926 HRX720903:HSA720926 IBT720903:IBW720926 ILP720903:ILS720926 IVL720903:IVO720926 JFH720903:JFK720926 JPD720903:JPG720926 JYZ720903:JZC720926 KIV720903:KIY720926 KSR720903:KSU720926 LCN720903:LCQ720926 LMJ720903:LMM720926 LWF720903:LWI720926 MGB720903:MGE720926 MPX720903:MQA720926 MZT720903:MZW720926 NJP720903:NJS720926 NTL720903:NTO720926 ODH720903:ODK720926 OND720903:ONG720926 OWZ720903:OXC720926 PGV720903:PGY720926 PQR720903:PQU720926 QAN720903:QAQ720926 QKJ720903:QKM720926 QUF720903:QUI720926 REB720903:REE720926 RNX720903:ROA720926 RXT720903:RXW720926 SHP720903:SHS720926 SRL720903:SRO720926 TBH720903:TBK720926 TLD720903:TLG720926 TUZ720903:TVC720926 UEV720903:UEY720926 UOR720903:UOU720926 UYN720903:UYQ720926 VIJ720903:VIM720926 VSF720903:VSI720926 WCB720903:WCE720926 WLX720903:WMA720926 WVT720903:WVW720926 L786439:O786462 JH786439:JK786462 TD786439:TG786462 ACZ786439:ADC786462 AMV786439:AMY786462 AWR786439:AWU786462 BGN786439:BGQ786462 BQJ786439:BQM786462 CAF786439:CAI786462 CKB786439:CKE786462 CTX786439:CUA786462 DDT786439:DDW786462 DNP786439:DNS786462 DXL786439:DXO786462 EHH786439:EHK786462 ERD786439:ERG786462 FAZ786439:FBC786462 FKV786439:FKY786462 FUR786439:FUU786462 GEN786439:GEQ786462 GOJ786439:GOM786462 GYF786439:GYI786462 HIB786439:HIE786462 HRX786439:HSA786462 IBT786439:IBW786462 ILP786439:ILS786462 IVL786439:IVO786462 JFH786439:JFK786462 JPD786439:JPG786462 JYZ786439:JZC786462 KIV786439:KIY786462 KSR786439:KSU786462 LCN786439:LCQ786462 LMJ786439:LMM786462 LWF786439:LWI786462 MGB786439:MGE786462 MPX786439:MQA786462 MZT786439:MZW786462 NJP786439:NJS786462 NTL786439:NTO786462 ODH786439:ODK786462 OND786439:ONG786462 OWZ786439:OXC786462 PGV786439:PGY786462 PQR786439:PQU786462 QAN786439:QAQ786462 QKJ786439:QKM786462 QUF786439:QUI786462 REB786439:REE786462 RNX786439:ROA786462 RXT786439:RXW786462 SHP786439:SHS786462 SRL786439:SRO786462 TBH786439:TBK786462 TLD786439:TLG786462 TUZ786439:TVC786462 UEV786439:UEY786462 UOR786439:UOU786462 UYN786439:UYQ786462 VIJ786439:VIM786462 VSF786439:VSI786462 WCB786439:WCE786462 WLX786439:WMA786462 WVT786439:WVW786462 L851975:O851998 JH851975:JK851998 TD851975:TG851998 ACZ851975:ADC851998 AMV851975:AMY851998 AWR851975:AWU851998 BGN851975:BGQ851998 BQJ851975:BQM851998 CAF851975:CAI851998 CKB851975:CKE851998 CTX851975:CUA851998 DDT851975:DDW851998 DNP851975:DNS851998 DXL851975:DXO851998 EHH851975:EHK851998 ERD851975:ERG851998 FAZ851975:FBC851998 FKV851975:FKY851998 FUR851975:FUU851998 GEN851975:GEQ851998 GOJ851975:GOM851998 GYF851975:GYI851998 HIB851975:HIE851998 HRX851975:HSA851998 IBT851975:IBW851998 ILP851975:ILS851998 IVL851975:IVO851998 JFH851975:JFK851998 JPD851975:JPG851998 JYZ851975:JZC851998 KIV851975:KIY851998 KSR851975:KSU851998 LCN851975:LCQ851998 LMJ851975:LMM851998 LWF851975:LWI851998 MGB851975:MGE851998 MPX851975:MQA851998 MZT851975:MZW851998 NJP851975:NJS851998 NTL851975:NTO851998 ODH851975:ODK851998 OND851975:ONG851998 OWZ851975:OXC851998 PGV851975:PGY851998 PQR851975:PQU851998 QAN851975:QAQ851998 QKJ851975:QKM851998 QUF851975:QUI851998 REB851975:REE851998 RNX851975:ROA851998 RXT851975:RXW851998 SHP851975:SHS851998 SRL851975:SRO851998 TBH851975:TBK851998 TLD851975:TLG851998 TUZ851975:TVC851998 UEV851975:UEY851998 UOR851975:UOU851998 UYN851975:UYQ851998 VIJ851975:VIM851998 VSF851975:VSI851998 WCB851975:WCE851998 WLX851975:WMA851998 WVT851975:WVW851998 L917511:O917534 JH917511:JK917534 TD917511:TG917534 ACZ917511:ADC917534 AMV917511:AMY917534 AWR917511:AWU917534 BGN917511:BGQ917534 BQJ917511:BQM917534 CAF917511:CAI917534 CKB917511:CKE917534 CTX917511:CUA917534 DDT917511:DDW917534 DNP917511:DNS917534 DXL917511:DXO917534 EHH917511:EHK917534 ERD917511:ERG917534 FAZ917511:FBC917534 FKV917511:FKY917534 FUR917511:FUU917534 GEN917511:GEQ917534 GOJ917511:GOM917534 GYF917511:GYI917534 HIB917511:HIE917534 HRX917511:HSA917534 IBT917511:IBW917534 ILP917511:ILS917534 IVL917511:IVO917534 JFH917511:JFK917534 JPD917511:JPG917534 JYZ917511:JZC917534 KIV917511:KIY917534 KSR917511:KSU917534 LCN917511:LCQ917534 LMJ917511:LMM917534 LWF917511:LWI917534 MGB917511:MGE917534 MPX917511:MQA917534 MZT917511:MZW917534 NJP917511:NJS917534 NTL917511:NTO917534 ODH917511:ODK917534 OND917511:ONG917534 OWZ917511:OXC917534 PGV917511:PGY917534 PQR917511:PQU917534 QAN917511:QAQ917534 QKJ917511:QKM917534 QUF917511:QUI917534 REB917511:REE917534 RNX917511:ROA917534 RXT917511:RXW917534 SHP917511:SHS917534 SRL917511:SRO917534 TBH917511:TBK917534 TLD917511:TLG917534 TUZ917511:TVC917534 UEV917511:UEY917534 UOR917511:UOU917534 UYN917511:UYQ917534 VIJ917511:VIM917534 VSF917511:VSI917534 WCB917511:WCE917534 WLX917511:WMA917534 WVT917511:WVW917534 L983047:O983070 JH983047:JK983070 TD983047:TG983070 ACZ983047:ADC983070 AMV983047:AMY983070 AWR983047:AWU983070 BGN983047:BGQ983070 BQJ983047:BQM983070 CAF983047:CAI983070 CKB983047:CKE983070 CTX983047:CUA983070 DDT983047:DDW983070 DNP983047:DNS983070 DXL983047:DXO983070 EHH983047:EHK983070 ERD983047:ERG983070 FAZ983047:FBC983070 FKV983047:FKY983070 FUR983047:FUU983070 GEN983047:GEQ983070 GOJ983047:GOM983070 GYF983047:GYI983070 HIB983047:HIE983070 HRX983047:HSA983070 IBT983047:IBW983070 ILP983047:ILS983070 IVL983047:IVO983070 JFH983047:JFK983070 JPD983047:JPG983070 JYZ983047:JZC983070 KIV983047:KIY983070 KSR983047:KSU983070 LCN983047:LCQ983070 LMJ983047:LMM983070 LWF983047:LWI983070 MGB983047:MGE983070 MPX983047:MQA983070 MZT983047:MZW983070 NJP983047:NJS983070 NTL983047:NTO983070 ODH983047:ODK983070 OND983047:ONG983070 OWZ983047:OXC983070 PGV983047:PGY983070 PQR983047:PQU983070 QAN983047:QAQ983070 QKJ983047:QKM983070 QUF983047:QUI983070 REB983047:REE983070 RNX983047:ROA983070 RXT983047:RXW983070 SHP983047:SHS983070 SRL983047:SRO983070 TBH983047:TBK983070 TLD983047:TLG983070 TUZ983047:TVC983070 UEV983047:UEY983070 UOR983047:UOU983070 UYN983047:UYQ983070 VIJ983047:VIM983070 VSF983047:VSI983070 WCB983047:WCE983070 WLX983047:WMA983070 WVT983047:WVW983070 U7:AC30 JQ7:JY30 TM7:TU30 ADI7:ADQ30 ANE7:ANM30 AXA7:AXI30 BGW7:BHE30 BQS7:BRA30 CAO7:CAW30 CKK7:CKS30 CUG7:CUO30 DEC7:DEK30 DNY7:DOG30 DXU7:DYC30 EHQ7:EHY30 ERM7:ERU30 FBI7:FBQ30 FLE7:FLM30 FVA7:FVI30 GEW7:GFE30 GOS7:GPA30 GYO7:GYW30 HIK7:HIS30 HSG7:HSO30 ICC7:ICK30 ILY7:IMG30 IVU7:IWC30 JFQ7:JFY30 JPM7:JPU30 JZI7:JZQ30 KJE7:KJM30 KTA7:KTI30 LCW7:LDE30 LMS7:LNA30 LWO7:LWW30 MGK7:MGS30 MQG7:MQO30 NAC7:NAK30 NJY7:NKG30 NTU7:NUC30 ODQ7:ODY30 ONM7:ONU30 OXI7:OXQ30 PHE7:PHM30 PRA7:PRI30 QAW7:QBE30 QKS7:QLA30 QUO7:QUW30 REK7:RES30 ROG7:ROO30 RYC7:RYK30 SHY7:SIG30 SRU7:SSC30 TBQ7:TBY30 TLM7:TLU30 TVI7:TVQ30 UFE7:UFM30 UPA7:UPI30 UYW7:UZE30 VIS7:VJA30 VSO7:VSW30 WCK7:WCS30 WMG7:WMO30 WWC7:WWK30 U65543:AC65566 JQ65543:JY65566 TM65543:TU65566 ADI65543:ADQ65566 ANE65543:ANM65566 AXA65543:AXI65566 BGW65543:BHE65566 BQS65543:BRA65566 CAO65543:CAW65566 CKK65543:CKS65566 CUG65543:CUO65566 DEC65543:DEK65566 DNY65543:DOG65566 DXU65543:DYC65566 EHQ65543:EHY65566 ERM65543:ERU65566 FBI65543:FBQ65566 FLE65543:FLM65566 FVA65543:FVI65566 GEW65543:GFE65566 GOS65543:GPA65566 GYO65543:GYW65566 HIK65543:HIS65566 HSG65543:HSO65566 ICC65543:ICK65566 ILY65543:IMG65566 IVU65543:IWC65566 JFQ65543:JFY65566 JPM65543:JPU65566 JZI65543:JZQ65566 KJE65543:KJM65566 KTA65543:KTI65566 LCW65543:LDE65566 LMS65543:LNA65566 LWO65543:LWW65566 MGK65543:MGS65566 MQG65543:MQO65566 NAC65543:NAK65566 NJY65543:NKG65566 NTU65543:NUC65566 ODQ65543:ODY65566 ONM65543:ONU65566 OXI65543:OXQ65566 PHE65543:PHM65566 PRA65543:PRI65566 QAW65543:QBE65566 QKS65543:QLA65566 QUO65543:QUW65566 REK65543:RES65566 ROG65543:ROO65566 RYC65543:RYK65566 SHY65543:SIG65566 SRU65543:SSC65566 TBQ65543:TBY65566 TLM65543:TLU65566 TVI65543:TVQ65566 UFE65543:UFM65566 UPA65543:UPI65566 UYW65543:UZE65566 VIS65543:VJA65566 VSO65543:VSW65566 WCK65543:WCS65566 WMG65543:WMO65566 WWC65543:WWK65566 U131079:AC131102 JQ131079:JY131102 TM131079:TU131102 ADI131079:ADQ131102 ANE131079:ANM131102 AXA131079:AXI131102 BGW131079:BHE131102 BQS131079:BRA131102 CAO131079:CAW131102 CKK131079:CKS131102 CUG131079:CUO131102 DEC131079:DEK131102 DNY131079:DOG131102 DXU131079:DYC131102 EHQ131079:EHY131102 ERM131079:ERU131102 FBI131079:FBQ131102 FLE131079:FLM131102 FVA131079:FVI131102 GEW131079:GFE131102 GOS131079:GPA131102 GYO131079:GYW131102 HIK131079:HIS131102 HSG131079:HSO131102 ICC131079:ICK131102 ILY131079:IMG131102 IVU131079:IWC131102 JFQ131079:JFY131102 JPM131079:JPU131102 JZI131079:JZQ131102 KJE131079:KJM131102 KTA131079:KTI131102 LCW131079:LDE131102 LMS131079:LNA131102 LWO131079:LWW131102 MGK131079:MGS131102 MQG131079:MQO131102 NAC131079:NAK131102 NJY131079:NKG131102 NTU131079:NUC131102 ODQ131079:ODY131102 ONM131079:ONU131102 OXI131079:OXQ131102 PHE131079:PHM131102 PRA131079:PRI131102 QAW131079:QBE131102 QKS131079:QLA131102 QUO131079:QUW131102 REK131079:RES131102 ROG131079:ROO131102 RYC131079:RYK131102 SHY131079:SIG131102 SRU131079:SSC131102 TBQ131079:TBY131102 TLM131079:TLU131102 TVI131079:TVQ131102 UFE131079:UFM131102 UPA131079:UPI131102 UYW131079:UZE131102 VIS131079:VJA131102 VSO131079:VSW131102 WCK131079:WCS131102 WMG131079:WMO131102 WWC131079:WWK131102 U196615:AC196638 JQ196615:JY196638 TM196615:TU196638 ADI196615:ADQ196638 ANE196615:ANM196638 AXA196615:AXI196638 BGW196615:BHE196638 BQS196615:BRA196638 CAO196615:CAW196638 CKK196615:CKS196638 CUG196615:CUO196638 DEC196615:DEK196638 DNY196615:DOG196638 DXU196615:DYC196638 EHQ196615:EHY196638 ERM196615:ERU196638 FBI196615:FBQ196638 FLE196615:FLM196638 FVA196615:FVI196638 GEW196615:GFE196638 GOS196615:GPA196638 GYO196615:GYW196638 HIK196615:HIS196638 HSG196615:HSO196638 ICC196615:ICK196638 ILY196615:IMG196638 IVU196615:IWC196638 JFQ196615:JFY196638 JPM196615:JPU196638 JZI196615:JZQ196638 KJE196615:KJM196638 KTA196615:KTI196638 LCW196615:LDE196638 LMS196615:LNA196638 LWO196615:LWW196638 MGK196615:MGS196638 MQG196615:MQO196638 NAC196615:NAK196638 NJY196615:NKG196638 NTU196615:NUC196638 ODQ196615:ODY196638 ONM196615:ONU196638 OXI196615:OXQ196638 PHE196615:PHM196638 PRA196615:PRI196638 QAW196615:QBE196638 QKS196615:QLA196638 QUO196615:QUW196638 REK196615:RES196638 ROG196615:ROO196638 RYC196615:RYK196638 SHY196615:SIG196638 SRU196615:SSC196638 TBQ196615:TBY196638 TLM196615:TLU196638 TVI196615:TVQ196638 UFE196615:UFM196638 UPA196615:UPI196638 UYW196615:UZE196638 VIS196615:VJA196638 VSO196615:VSW196638 WCK196615:WCS196638 WMG196615:WMO196638 WWC196615:WWK196638 U262151:AC262174 JQ262151:JY262174 TM262151:TU262174 ADI262151:ADQ262174 ANE262151:ANM262174 AXA262151:AXI262174 BGW262151:BHE262174 BQS262151:BRA262174 CAO262151:CAW262174 CKK262151:CKS262174 CUG262151:CUO262174 DEC262151:DEK262174 DNY262151:DOG262174 DXU262151:DYC262174 EHQ262151:EHY262174 ERM262151:ERU262174 FBI262151:FBQ262174 FLE262151:FLM262174 FVA262151:FVI262174 GEW262151:GFE262174 GOS262151:GPA262174 GYO262151:GYW262174 HIK262151:HIS262174 HSG262151:HSO262174 ICC262151:ICK262174 ILY262151:IMG262174 IVU262151:IWC262174 JFQ262151:JFY262174 JPM262151:JPU262174 JZI262151:JZQ262174 KJE262151:KJM262174 KTA262151:KTI262174 LCW262151:LDE262174 LMS262151:LNA262174 LWO262151:LWW262174 MGK262151:MGS262174 MQG262151:MQO262174 NAC262151:NAK262174 NJY262151:NKG262174 NTU262151:NUC262174 ODQ262151:ODY262174 ONM262151:ONU262174 OXI262151:OXQ262174 PHE262151:PHM262174 PRA262151:PRI262174 QAW262151:QBE262174 QKS262151:QLA262174 QUO262151:QUW262174 REK262151:RES262174 ROG262151:ROO262174 RYC262151:RYK262174 SHY262151:SIG262174 SRU262151:SSC262174 TBQ262151:TBY262174 TLM262151:TLU262174 TVI262151:TVQ262174 UFE262151:UFM262174 UPA262151:UPI262174 UYW262151:UZE262174 VIS262151:VJA262174 VSO262151:VSW262174 WCK262151:WCS262174 WMG262151:WMO262174 WWC262151:WWK262174 U327687:AC327710 JQ327687:JY327710 TM327687:TU327710 ADI327687:ADQ327710 ANE327687:ANM327710 AXA327687:AXI327710 BGW327687:BHE327710 BQS327687:BRA327710 CAO327687:CAW327710 CKK327687:CKS327710 CUG327687:CUO327710 DEC327687:DEK327710 DNY327687:DOG327710 DXU327687:DYC327710 EHQ327687:EHY327710 ERM327687:ERU327710 FBI327687:FBQ327710 FLE327687:FLM327710 FVA327687:FVI327710 GEW327687:GFE327710 GOS327687:GPA327710 GYO327687:GYW327710 HIK327687:HIS327710 HSG327687:HSO327710 ICC327687:ICK327710 ILY327687:IMG327710 IVU327687:IWC327710 JFQ327687:JFY327710 JPM327687:JPU327710 JZI327687:JZQ327710 KJE327687:KJM327710 KTA327687:KTI327710 LCW327687:LDE327710 LMS327687:LNA327710 LWO327687:LWW327710 MGK327687:MGS327710 MQG327687:MQO327710 NAC327687:NAK327710 NJY327687:NKG327710 NTU327687:NUC327710 ODQ327687:ODY327710 ONM327687:ONU327710 OXI327687:OXQ327710 PHE327687:PHM327710 PRA327687:PRI327710 QAW327687:QBE327710 QKS327687:QLA327710 QUO327687:QUW327710 REK327687:RES327710 ROG327687:ROO327710 RYC327687:RYK327710 SHY327687:SIG327710 SRU327687:SSC327710 TBQ327687:TBY327710 TLM327687:TLU327710 TVI327687:TVQ327710 UFE327687:UFM327710 UPA327687:UPI327710 UYW327687:UZE327710 VIS327687:VJA327710 VSO327687:VSW327710 WCK327687:WCS327710 WMG327687:WMO327710 WWC327687:WWK327710 U393223:AC393246 JQ393223:JY393246 TM393223:TU393246 ADI393223:ADQ393246 ANE393223:ANM393246 AXA393223:AXI393246 BGW393223:BHE393246 BQS393223:BRA393246 CAO393223:CAW393246 CKK393223:CKS393246 CUG393223:CUO393246 DEC393223:DEK393246 DNY393223:DOG393246 DXU393223:DYC393246 EHQ393223:EHY393246 ERM393223:ERU393246 FBI393223:FBQ393246 FLE393223:FLM393246 FVA393223:FVI393246 GEW393223:GFE393246 GOS393223:GPA393246 GYO393223:GYW393246 HIK393223:HIS393246 HSG393223:HSO393246 ICC393223:ICK393246 ILY393223:IMG393246 IVU393223:IWC393246 JFQ393223:JFY393246 JPM393223:JPU393246 JZI393223:JZQ393246 KJE393223:KJM393246 KTA393223:KTI393246 LCW393223:LDE393246 LMS393223:LNA393246 LWO393223:LWW393246 MGK393223:MGS393246 MQG393223:MQO393246 NAC393223:NAK393246 NJY393223:NKG393246 NTU393223:NUC393246 ODQ393223:ODY393246 ONM393223:ONU393246 OXI393223:OXQ393246 PHE393223:PHM393246 PRA393223:PRI393246 QAW393223:QBE393246 QKS393223:QLA393246 QUO393223:QUW393246 REK393223:RES393246 ROG393223:ROO393246 RYC393223:RYK393246 SHY393223:SIG393246 SRU393223:SSC393246 TBQ393223:TBY393246 TLM393223:TLU393246 TVI393223:TVQ393246 UFE393223:UFM393246 UPA393223:UPI393246 UYW393223:UZE393246 VIS393223:VJA393246 VSO393223:VSW393246 WCK393223:WCS393246 WMG393223:WMO393246 WWC393223:WWK393246 U458759:AC458782 JQ458759:JY458782 TM458759:TU458782 ADI458759:ADQ458782 ANE458759:ANM458782 AXA458759:AXI458782 BGW458759:BHE458782 BQS458759:BRA458782 CAO458759:CAW458782 CKK458759:CKS458782 CUG458759:CUO458782 DEC458759:DEK458782 DNY458759:DOG458782 DXU458759:DYC458782 EHQ458759:EHY458782 ERM458759:ERU458782 FBI458759:FBQ458782 FLE458759:FLM458782 FVA458759:FVI458782 GEW458759:GFE458782 GOS458759:GPA458782 GYO458759:GYW458782 HIK458759:HIS458782 HSG458759:HSO458782 ICC458759:ICK458782 ILY458759:IMG458782 IVU458759:IWC458782 JFQ458759:JFY458782 JPM458759:JPU458782 JZI458759:JZQ458782 KJE458759:KJM458782 KTA458759:KTI458782 LCW458759:LDE458782 LMS458759:LNA458782 LWO458759:LWW458782 MGK458759:MGS458782 MQG458759:MQO458782 NAC458759:NAK458782 NJY458759:NKG458782 NTU458759:NUC458782 ODQ458759:ODY458782 ONM458759:ONU458782 OXI458759:OXQ458782 PHE458759:PHM458782 PRA458759:PRI458782 QAW458759:QBE458782 QKS458759:QLA458782 QUO458759:QUW458782 REK458759:RES458782 ROG458759:ROO458782 RYC458759:RYK458782 SHY458759:SIG458782 SRU458759:SSC458782 TBQ458759:TBY458782 TLM458759:TLU458782 TVI458759:TVQ458782 UFE458759:UFM458782 UPA458759:UPI458782 UYW458759:UZE458782 VIS458759:VJA458782 VSO458759:VSW458782 WCK458759:WCS458782 WMG458759:WMO458782 WWC458759:WWK458782 U524295:AC524318 JQ524295:JY524318 TM524295:TU524318 ADI524295:ADQ524318 ANE524295:ANM524318 AXA524295:AXI524318 BGW524295:BHE524318 BQS524295:BRA524318 CAO524295:CAW524318 CKK524295:CKS524318 CUG524295:CUO524318 DEC524295:DEK524318 DNY524295:DOG524318 DXU524295:DYC524318 EHQ524295:EHY524318 ERM524295:ERU524318 FBI524295:FBQ524318 FLE524295:FLM524318 FVA524295:FVI524318 GEW524295:GFE524318 GOS524295:GPA524318 GYO524295:GYW524318 HIK524295:HIS524318 HSG524295:HSO524318 ICC524295:ICK524318 ILY524295:IMG524318 IVU524295:IWC524318 JFQ524295:JFY524318 JPM524295:JPU524318 JZI524295:JZQ524318 KJE524295:KJM524318 KTA524295:KTI524318 LCW524295:LDE524318 LMS524295:LNA524318 LWO524295:LWW524318 MGK524295:MGS524318 MQG524295:MQO524318 NAC524295:NAK524318 NJY524295:NKG524318 NTU524295:NUC524318 ODQ524295:ODY524318 ONM524295:ONU524318 OXI524295:OXQ524318 PHE524295:PHM524318 PRA524295:PRI524318 QAW524295:QBE524318 QKS524295:QLA524318 QUO524295:QUW524318 REK524295:RES524318 ROG524295:ROO524318 RYC524295:RYK524318 SHY524295:SIG524318 SRU524295:SSC524318 TBQ524295:TBY524318 TLM524295:TLU524318 TVI524295:TVQ524318 UFE524295:UFM524318 UPA524295:UPI524318 UYW524295:UZE524318 VIS524295:VJA524318 VSO524295:VSW524318 WCK524295:WCS524318 WMG524295:WMO524318 WWC524295:WWK524318 U589831:AC589854 JQ589831:JY589854 TM589831:TU589854 ADI589831:ADQ589854 ANE589831:ANM589854 AXA589831:AXI589854 BGW589831:BHE589854 BQS589831:BRA589854 CAO589831:CAW589854 CKK589831:CKS589854 CUG589831:CUO589854 DEC589831:DEK589854 DNY589831:DOG589854 DXU589831:DYC589854 EHQ589831:EHY589854 ERM589831:ERU589854 FBI589831:FBQ589854 FLE589831:FLM589854 FVA589831:FVI589854 GEW589831:GFE589854 GOS589831:GPA589854 GYO589831:GYW589854 HIK589831:HIS589854 HSG589831:HSO589854 ICC589831:ICK589854 ILY589831:IMG589854 IVU589831:IWC589854 JFQ589831:JFY589854 JPM589831:JPU589854 JZI589831:JZQ589854 KJE589831:KJM589854 KTA589831:KTI589854 LCW589831:LDE589854 LMS589831:LNA589854 LWO589831:LWW589854 MGK589831:MGS589854 MQG589831:MQO589854 NAC589831:NAK589854 NJY589831:NKG589854 NTU589831:NUC589854 ODQ589831:ODY589854 ONM589831:ONU589854 OXI589831:OXQ589854 PHE589831:PHM589854 PRA589831:PRI589854 QAW589831:QBE589854 QKS589831:QLA589854 QUO589831:QUW589854 REK589831:RES589854 ROG589831:ROO589854 RYC589831:RYK589854 SHY589831:SIG589854 SRU589831:SSC589854 TBQ589831:TBY589854 TLM589831:TLU589854 TVI589831:TVQ589854 UFE589831:UFM589854 UPA589831:UPI589854 UYW589831:UZE589854 VIS589831:VJA589854 VSO589831:VSW589854 WCK589831:WCS589854 WMG589831:WMO589854 WWC589831:WWK589854 U655367:AC655390 JQ655367:JY655390 TM655367:TU655390 ADI655367:ADQ655390 ANE655367:ANM655390 AXA655367:AXI655390 BGW655367:BHE655390 BQS655367:BRA655390 CAO655367:CAW655390 CKK655367:CKS655390 CUG655367:CUO655390 DEC655367:DEK655390 DNY655367:DOG655390 DXU655367:DYC655390 EHQ655367:EHY655390 ERM655367:ERU655390 FBI655367:FBQ655390 FLE655367:FLM655390 FVA655367:FVI655390 GEW655367:GFE655390 GOS655367:GPA655390 GYO655367:GYW655390 HIK655367:HIS655390 HSG655367:HSO655390 ICC655367:ICK655390 ILY655367:IMG655390 IVU655367:IWC655390 JFQ655367:JFY655390 JPM655367:JPU655390 JZI655367:JZQ655390 KJE655367:KJM655390 KTA655367:KTI655390 LCW655367:LDE655390 LMS655367:LNA655390 LWO655367:LWW655390 MGK655367:MGS655390 MQG655367:MQO655390 NAC655367:NAK655390 NJY655367:NKG655390 NTU655367:NUC655390 ODQ655367:ODY655390 ONM655367:ONU655390 OXI655367:OXQ655390 PHE655367:PHM655390 PRA655367:PRI655390 QAW655367:QBE655390 QKS655367:QLA655390 QUO655367:QUW655390 REK655367:RES655390 ROG655367:ROO655390 RYC655367:RYK655390 SHY655367:SIG655390 SRU655367:SSC655390 TBQ655367:TBY655390 TLM655367:TLU655390 TVI655367:TVQ655390 UFE655367:UFM655390 UPA655367:UPI655390 UYW655367:UZE655390 VIS655367:VJA655390 VSO655367:VSW655390 WCK655367:WCS655390 WMG655367:WMO655390 WWC655367:WWK655390 U720903:AC720926 JQ720903:JY720926 TM720903:TU720926 ADI720903:ADQ720926 ANE720903:ANM720926 AXA720903:AXI720926 BGW720903:BHE720926 BQS720903:BRA720926 CAO720903:CAW720926 CKK720903:CKS720926 CUG720903:CUO720926 DEC720903:DEK720926 DNY720903:DOG720926 DXU720903:DYC720926 EHQ720903:EHY720926 ERM720903:ERU720926 FBI720903:FBQ720926 FLE720903:FLM720926 FVA720903:FVI720926 GEW720903:GFE720926 GOS720903:GPA720926 GYO720903:GYW720926 HIK720903:HIS720926 HSG720903:HSO720926 ICC720903:ICK720926 ILY720903:IMG720926 IVU720903:IWC720926 JFQ720903:JFY720926 JPM720903:JPU720926 JZI720903:JZQ720926 KJE720903:KJM720926 KTA720903:KTI720926 LCW720903:LDE720926 LMS720903:LNA720926 LWO720903:LWW720926 MGK720903:MGS720926 MQG720903:MQO720926 NAC720903:NAK720926 NJY720903:NKG720926 NTU720903:NUC720926 ODQ720903:ODY720926 ONM720903:ONU720926 OXI720903:OXQ720926 PHE720903:PHM720926 PRA720903:PRI720926 QAW720903:QBE720926 QKS720903:QLA720926 QUO720903:QUW720926 REK720903:RES720926 ROG720903:ROO720926 RYC720903:RYK720926 SHY720903:SIG720926 SRU720903:SSC720926 TBQ720903:TBY720926 TLM720903:TLU720926 TVI720903:TVQ720926 UFE720903:UFM720926 UPA720903:UPI720926 UYW720903:UZE720926 VIS720903:VJA720926 VSO720903:VSW720926 WCK720903:WCS720926 WMG720903:WMO720926 WWC720903:WWK720926 U786439:AC786462 JQ786439:JY786462 TM786439:TU786462 ADI786439:ADQ786462 ANE786439:ANM786462 AXA786439:AXI786462 BGW786439:BHE786462 BQS786439:BRA786462 CAO786439:CAW786462 CKK786439:CKS786462 CUG786439:CUO786462 DEC786439:DEK786462 DNY786439:DOG786462 DXU786439:DYC786462 EHQ786439:EHY786462 ERM786439:ERU786462 FBI786439:FBQ786462 FLE786439:FLM786462 FVA786439:FVI786462 GEW786439:GFE786462 GOS786439:GPA786462 GYO786439:GYW786462 HIK786439:HIS786462 HSG786439:HSO786462 ICC786439:ICK786462 ILY786439:IMG786462 IVU786439:IWC786462 JFQ786439:JFY786462 JPM786439:JPU786462 JZI786439:JZQ786462 KJE786439:KJM786462 KTA786439:KTI786462 LCW786439:LDE786462 LMS786439:LNA786462 LWO786439:LWW786462 MGK786439:MGS786462 MQG786439:MQO786462 NAC786439:NAK786462 NJY786439:NKG786462 NTU786439:NUC786462 ODQ786439:ODY786462 ONM786439:ONU786462 OXI786439:OXQ786462 PHE786439:PHM786462 PRA786439:PRI786462 QAW786439:QBE786462 QKS786439:QLA786462 QUO786439:QUW786462 REK786439:RES786462 ROG786439:ROO786462 RYC786439:RYK786462 SHY786439:SIG786462 SRU786439:SSC786462 TBQ786439:TBY786462 TLM786439:TLU786462 TVI786439:TVQ786462 UFE786439:UFM786462 UPA786439:UPI786462 UYW786439:UZE786462 VIS786439:VJA786462 VSO786439:VSW786462 WCK786439:WCS786462 WMG786439:WMO786462 WWC786439:WWK786462 U851975:AC851998 JQ851975:JY851998 TM851975:TU851998 ADI851975:ADQ851998 ANE851975:ANM851998 AXA851975:AXI851998 BGW851975:BHE851998 BQS851975:BRA851998 CAO851975:CAW851998 CKK851975:CKS851998 CUG851975:CUO851998 DEC851975:DEK851998 DNY851975:DOG851998 DXU851975:DYC851998 EHQ851975:EHY851998 ERM851975:ERU851998 FBI851975:FBQ851998 FLE851975:FLM851998 FVA851975:FVI851998 GEW851975:GFE851998 GOS851975:GPA851998 GYO851975:GYW851998 HIK851975:HIS851998 HSG851975:HSO851998 ICC851975:ICK851998 ILY851975:IMG851998 IVU851975:IWC851998 JFQ851975:JFY851998 JPM851975:JPU851998 JZI851975:JZQ851998 KJE851975:KJM851998 KTA851975:KTI851998 LCW851975:LDE851998 LMS851975:LNA851998 LWO851975:LWW851998 MGK851975:MGS851998 MQG851975:MQO851998 NAC851975:NAK851998 NJY851975:NKG851998 NTU851975:NUC851998 ODQ851975:ODY851998 ONM851975:ONU851998 OXI851975:OXQ851998 PHE851975:PHM851998 PRA851975:PRI851998 QAW851975:QBE851998 QKS851975:QLA851998 QUO851975:QUW851998 REK851975:RES851998 ROG851975:ROO851998 RYC851975:RYK851998 SHY851975:SIG851998 SRU851975:SSC851998 TBQ851975:TBY851998 TLM851975:TLU851998 TVI851975:TVQ851998 UFE851975:UFM851998 UPA851975:UPI851998 UYW851975:UZE851998 VIS851975:VJA851998 VSO851975:VSW851998 WCK851975:WCS851998 WMG851975:WMO851998 WWC851975:WWK851998 U917511:AC917534 JQ917511:JY917534 TM917511:TU917534 ADI917511:ADQ917534 ANE917511:ANM917534 AXA917511:AXI917534 BGW917511:BHE917534 BQS917511:BRA917534 CAO917511:CAW917534 CKK917511:CKS917534 CUG917511:CUO917534 DEC917511:DEK917534 DNY917511:DOG917534 DXU917511:DYC917534 EHQ917511:EHY917534 ERM917511:ERU917534 FBI917511:FBQ917534 FLE917511:FLM917534 FVA917511:FVI917534 GEW917511:GFE917534 GOS917511:GPA917534 GYO917511:GYW917534 HIK917511:HIS917534 HSG917511:HSO917534 ICC917511:ICK917534 ILY917511:IMG917534 IVU917511:IWC917534 JFQ917511:JFY917534 JPM917511:JPU917534 JZI917511:JZQ917534 KJE917511:KJM917534 KTA917511:KTI917534 LCW917511:LDE917534 LMS917511:LNA917534 LWO917511:LWW917534 MGK917511:MGS917534 MQG917511:MQO917534 NAC917511:NAK917534 NJY917511:NKG917534 NTU917511:NUC917534 ODQ917511:ODY917534 ONM917511:ONU917534 OXI917511:OXQ917534 PHE917511:PHM917534 PRA917511:PRI917534 QAW917511:QBE917534 QKS917511:QLA917534 QUO917511:QUW917534 REK917511:RES917534 ROG917511:ROO917534 RYC917511:RYK917534 SHY917511:SIG917534 SRU917511:SSC917534 TBQ917511:TBY917534 TLM917511:TLU917534 TVI917511:TVQ917534 UFE917511:UFM917534 UPA917511:UPI917534 UYW917511:UZE917534 VIS917511:VJA917534 VSO917511:VSW917534 WCK917511:WCS917534 WMG917511:WMO917534 WWC917511:WWK917534 U983047:AC983070 JQ983047:JY983070 TM983047:TU983070 ADI983047:ADQ983070 ANE983047:ANM983070 AXA983047:AXI983070 BGW983047:BHE983070 BQS983047:BRA983070 CAO983047:CAW983070 CKK983047:CKS983070 CUG983047:CUO983070 DEC983047:DEK983070 DNY983047:DOG983070 DXU983047:DYC983070 EHQ983047:EHY983070 ERM983047:ERU983070 FBI983047:FBQ983070 FLE983047:FLM983070 FVA983047:FVI983070 GEW983047:GFE983070 GOS983047:GPA983070 GYO983047:GYW983070 HIK983047:HIS983070 HSG983047:HSO983070 ICC983047:ICK983070 ILY983047:IMG983070 IVU983047:IWC983070 JFQ983047:JFY983070 JPM983047:JPU983070 JZI983047:JZQ983070 KJE983047:KJM983070 KTA983047:KTI983070 LCW983047:LDE983070 LMS983047:LNA983070 LWO983047:LWW983070 MGK983047:MGS983070 MQG983047:MQO983070 NAC983047:NAK983070 NJY983047:NKG983070 NTU983047:NUC983070 ODQ983047:ODY983070 ONM983047:ONU983070 OXI983047:OXQ983070 PHE983047:PHM983070 PRA983047:PRI983070 QAW983047:QBE983070 QKS983047:QLA983070 QUO983047:QUW983070 REK983047:RES983070 ROG983047:ROO983070 RYC983047:RYK983070 SHY983047:SIG983070 SRU983047:SSC983070 TBQ983047:TBY983070 TLM983047:TLU983070 TVI983047:TVQ983070 UFE983047:UFM983070 UPA983047:UPI983070 UYW983047:UZE983070 VIS983047:VJA983070 VSO983047:VSW983070 WCK983047:WCS983070 WMG983047:WMO983070 WWC983047:WWK983070"/>
    <dataValidation errorStyle="warning" imeMode="halfAlpha" allowBlank="1" showInputMessage="1" showErrorMessage="1" error="半角数字です。" sqref="T7:T30 JP7:JP30 TL7:TL30 ADH7:ADH30 AND7:AND30 AWZ7:AWZ30 BGV7:BGV30 BQR7:BQR30 CAN7:CAN30 CKJ7:CKJ30 CUF7:CUF30 DEB7:DEB30 DNX7:DNX30 DXT7:DXT30 EHP7:EHP30 ERL7:ERL30 FBH7:FBH30 FLD7:FLD30 FUZ7:FUZ30 GEV7:GEV30 GOR7:GOR30 GYN7:GYN30 HIJ7:HIJ30 HSF7:HSF30 ICB7:ICB30 ILX7:ILX30 IVT7:IVT30 JFP7:JFP30 JPL7:JPL30 JZH7:JZH30 KJD7:KJD30 KSZ7:KSZ30 LCV7:LCV30 LMR7:LMR30 LWN7:LWN30 MGJ7:MGJ30 MQF7:MQF30 NAB7:NAB30 NJX7:NJX30 NTT7:NTT30 ODP7:ODP30 ONL7:ONL30 OXH7:OXH30 PHD7:PHD30 PQZ7:PQZ30 QAV7:QAV30 QKR7:QKR30 QUN7:QUN30 REJ7:REJ30 ROF7:ROF30 RYB7:RYB30 SHX7:SHX30 SRT7:SRT30 TBP7:TBP30 TLL7:TLL30 TVH7:TVH30 UFD7:UFD30 UOZ7:UOZ30 UYV7:UYV30 VIR7:VIR30 VSN7:VSN30 WCJ7:WCJ30 WMF7:WMF30 WWB7:WWB30 T65543:T65566 JP65543:JP65566 TL65543:TL65566 ADH65543:ADH65566 AND65543:AND65566 AWZ65543:AWZ65566 BGV65543:BGV65566 BQR65543:BQR65566 CAN65543:CAN65566 CKJ65543:CKJ65566 CUF65543:CUF65566 DEB65543:DEB65566 DNX65543:DNX65566 DXT65543:DXT65566 EHP65543:EHP65566 ERL65543:ERL65566 FBH65543:FBH65566 FLD65543:FLD65566 FUZ65543:FUZ65566 GEV65543:GEV65566 GOR65543:GOR65566 GYN65543:GYN65566 HIJ65543:HIJ65566 HSF65543:HSF65566 ICB65543:ICB65566 ILX65543:ILX65566 IVT65543:IVT65566 JFP65543:JFP65566 JPL65543:JPL65566 JZH65543:JZH65566 KJD65543:KJD65566 KSZ65543:KSZ65566 LCV65543:LCV65566 LMR65543:LMR65566 LWN65543:LWN65566 MGJ65543:MGJ65566 MQF65543:MQF65566 NAB65543:NAB65566 NJX65543:NJX65566 NTT65543:NTT65566 ODP65543:ODP65566 ONL65543:ONL65566 OXH65543:OXH65566 PHD65543:PHD65566 PQZ65543:PQZ65566 QAV65543:QAV65566 QKR65543:QKR65566 QUN65543:QUN65566 REJ65543:REJ65566 ROF65543:ROF65566 RYB65543:RYB65566 SHX65543:SHX65566 SRT65543:SRT65566 TBP65543:TBP65566 TLL65543:TLL65566 TVH65543:TVH65566 UFD65543:UFD65566 UOZ65543:UOZ65566 UYV65543:UYV65566 VIR65543:VIR65566 VSN65543:VSN65566 WCJ65543:WCJ65566 WMF65543:WMF65566 WWB65543:WWB65566 T131079:T131102 JP131079:JP131102 TL131079:TL131102 ADH131079:ADH131102 AND131079:AND131102 AWZ131079:AWZ131102 BGV131079:BGV131102 BQR131079:BQR131102 CAN131079:CAN131102 CKJ131079:CKJ131102 CUF131079:CUF131102 DEB131079:DEB131102 DNX131079:DNX131102 DXT131079:DXT131102 EHP131079:EHP131102 ERL131079:ERL131102 FBH131079:FBH131102 FLD131079:FLD131102 FUZ131079:FUZ131102 GEV131079:GEV131102 GOR131079:GOR131102 GYN131079:GYN131102 HIJ131079:HIJ131102 HSF131079:HSF131102 ICB131079:ICB131102 ILX131079:ILX131102 IVT131079:IVT131102 JFP131079:JFP131102 JPL131079:JPL131102 JZH131079:JZH131102 KJD131079:KJD131102 KSZ131079:KSZ131102 LCV131079:LCV131102 LMR131079:LMR131102 LWN131079:LWN131102 MGJ131079:MGJ131102 MQF131079:MQF131102 NAB131079:NAB131102 NJX131079:NJX131102 NTT131079:NTT131102 ODP131079:ODP131102 ONL131079:ONL131102 OXH131079:OXH131102 PHD131079:PHD131102 PQZ131079:PQZ131102 QAV131079:QAV131102 QKR131079:QKR131102 QUN131079:QUN131102 REJ131079:REJ131102 ROF131079:ROF131102 RYB131079:RYB131102 SHX131079:SHX131102 SRT131079:SRT131102 TBP131079:TBP131102 TLL131079:TLL131102 TVH131079:TVH131102 UFD131079:UFD131102 UOZ131079:UOZ131102 UYV131079:UYV131102 VIR131079:VIR131102 VSN131079:VSN131102 WCJ131079:WCJ131102 WMF131079:WMF131102 WWB131079:WWB131102 T196615:T196638 JP196615:JP196638 TL196615:TL196638 ADH196615:ADH196638 AND196615:AND196638 AWZ196615:AWZ196638 BGV196615:BGV196638 BQR196615:BQR196638 CAN196615:CAN196638 CKJ196615:CKJ196638 CUF196615:CUF196638 DEB196615:DEB196638 DNX196615:DNX196638 DXT196615:DXT196638 EHP196615:EHP196638 ERL196615:ERL196638 FBH196615:FBH196638 FLD196615:FLD196638 FUZ196615:FUZ196638 GEV196615:GEV196638 GOR196615:GOR196638 GYN196615:GYN196638 HIJ196615:HIJ196638 HSF196615:HSF196638 ICB196615:ICB196638 ILX196615:ILX196638 IVT196615:IVT196638 JFP196615:JFP196638 JPL196615:JPL196638 JZH196615:JZH196638 KJD196615:KJD196638 KSZ196615:KSZ196638 LCV196615:LCV196638 LMR196615:LMR196638 LWN196615:LWN196638 MGJ196615:MGJ196638 MQF196615:MQF196638 NAB196615:NAB196638 NJX196615:NJX196638 NTT196615:NTT196638 ODP196615:ODP196638 ONL196615:ONL196638 OXH196615:OXH196638 PHD196615:PHD196638 PQZ196615:PQZ196638 QAV196615:QAV196638 QKR196615:QKR196638 QUN196615:QUN196638 REJ196615:REJ196638 ROF196615:ROF196638 RYB196615:RYB196638 SHX196615:SHX196638 SRT196615:SRT196638 TBP196615:TBP196638 TLL196615:TLL196638 TVH196615:TVH196638 UFD196615:UFD196638 UOZ196615:UOZ196638 UYV196615:UYV196638 VIR196615:VIR196638 VSN196615:VSN196638 WCJ196615:WCJ196638 WMF196615:WMF196638 WWB196615:WWB196638 T262151:T262174 JP262151:JP262174 TL262151:TL262174 ADH262151:ADH262174 AND262151:AND262174 AWZ262151:AWZ262174 BGV262151:BGV262174 BQR262151:BQR262174 CAN262151:CAN262174 CKJ262151:CKJ262174 CUF262151:CUF262174 DEB262151:DEB262174 DNX262151:DNX262174 DXT262151:DXT262174 EHP262151:EHP262174 ERL262151:ERL262174 FBH262151:FBH262174 FLD262151:FLD262174 FUZ262151:FUZ262174 GEV262151:GEV262174 GOR262151:GOR262174 GYN262151:GYN262174 HIJ262151:HIJ262174 HSF262151:HSF262174 ICB262151:ICB262174 ILX262151:ILX262174 IVT262151:IVT262174 JFP262151:JFP262174 JPL262151:JPL262174 JZH262151:JZH262174 KJD262151:KJD262174 KSZ262151:KSZ262174 LCV262151:LCV262174 LMR262151:LMR262174 LWN262151:LWN262174 MGJ262151:MGJ262174 MQF262151:MQF262174 NAB262151:NAB262174 NJX262151:NJX262174 NTT262151:NTT262174 ODP262151:ODP262174 ONL262151:ONL262174 OXH262151:OXH262174 PHD262151:PHD262174 PQZ262151:PQZ262174 QAV262151:QAV262174 QKR262151:QKR262174 QUN262151:QUN262174 REJ262151:REJ262174 ROF262151:ROF262174 RYB262151:RYB262174 SHX262151:SHX262174 SRT262151:SRT262174 TBP262151:TBP262174 TLL262151:TLL262174 TVH262151:TVH262174 UFD262151:UFD262174 UOZ262151:UOZ262174 UYV262151:UYV262174 VIR262151:VIR262174 VSN262151:VSN262174 WCJ262151:WCJ262174 WMF262151:WMF262174 WWB262151:WWB262174 T327687:T327710 JP327687:JP327710 TL327687:TL327710 ADH327687:ADH327710 AND327687:AND327710 AWZ327687:AWZ327710 BGV327687:BGV327710 BQR327687:BQR327710 CAN327687:CAN327710 CKJ327687:CKJ327710 CUF327687:CUF327710 DEB327687:DEB327710 DNX327687:DNX327710 DXT327687:DXT327710 EHP327687:EHP327710 ERL327687:ERL327710 FBH327687:FBH327710 FLD327687:FLD327710 FUZ327687:FUZ327710 GEV327687:GEV327710 GOR327687:GOR327710 GYN327687:GYN327710 HIJ327687:HIJ327710 HSF327687:HSF327710 ICB327687:ICB327710 ILX327687:ILX327710 IVT327687:IVT327710 JFP327687:JFP327710 JPL327687:JPL327710 JZH327687:JZH327710 KJD327687:KJD327710 KSZ327687:KSZ327710 LCV327687:LCV327710 LMR327687:LMR327710 LWN327687:LWN327710 MGJ327687:MGJ327710 MQF327687:MQF327710 NAB327687:NAB327710 NJX327687:NJX327710 NTT327687:NTT327710 ODP327687:ODP327710 ONL327687:ONL327710 OXH327687:OXH327710 PHD327687:PHD327710 PQZ327687:PQZ327710 QAV327687:QAV327710 QKR327687:QKR327710 QUN327687:QUN327710 REJ327687:REJ327710 ROF327687:ROF327710 RYB327687:RYB327710 SHX327687:SHX327710 SRT327687:SRT327710 TBP327687:TBP327710 TLL327687:TLL327710 TVH327687:TVH327710 UFD327687:UFD327710 UOZ327687:UOZ327710 UYV327687:UYV327710 VIR327687:VIR327710 VSN327687:VSN327710 WCJ327687:WCJ327710 WMF327687:WMF327710 WWB327687:WWB327710 T393223:T393246 JP393223:JP393246 TL393223:TL393246 ADH393223:ADH393246 AND393223:AND393246 AWZ393223:AWZ393246 BGV393223:BGV393246 BQR393223:BQR393246 CAN393223:CAN393246 CKJ393223:CKJ393246 CUF393223:CUF393246 DEB393223:DEB393246 DNX393223:DNX393246 DXT393223:DXT393246 EHP393223:EHP393246 ERL393223:ERL393246 FBH393223:FBH393246 FLD393223:FLD393246 FUZ393223:FUZ393246 GEV393223:GEV393246 GOR393223:GOR393246 GYN393223:GYN393246 HIJ393223:HIJ393246 HSF393223:HSF393246 ICB393223:ICB393246 ILX393223:ILX393246 IVT393223:IVT393246 JFP393223:JFP393246 JPL393223:JPL393246 JZH393223:JZH393246 KJD393223:KJD393246 KSZ393223:KSZ393246 LCV393223:LCV393246 LMR393223:LMR393246 LWN393223:LWN393246 MGJ393223:MGJ393246 MQF393223:MQF393246 NAB393223:NAB393246 NJX393223:NJX393246 NTT393223:NTT393246 ODP393223:ODP393246 ONL393223:ONL393246 OXH393223:OXH393246 PHD393223:PHD393246 PQZ393223:PQZ393246 QAV393223:QAV393246 QKR393223:QKR393246 QUN393223:QUN393246 REJ393223:REJ393246 ROF393223:ROF393246 RYB393223:RYB393246 SHX393223:SHX393246 SRT393223:SRT393246 TBP393223:TBP393246 TLL393223:TLL393246 TVH393223:TVH393246 UFD393223:UFD393246 UOZ393223:UOZ393246 UYV393223:UYV393246 VIR393223:VIR393246 VSN393223:VSN393246 WCJ393223:WCJ393246 WMF393223:WMF393246 WWB393223:WWB393246 T458759:T458782 JP458759:JP458782 TL458759:TL458782 ADH458759:ADH458782 AND458759:AND458782 AWZ458759:AWZ458782 BGV458759:BGV458782 BQR458759:BQR458782 CAN458759:CAN458782 CKJ458759:CKJ458782 CUF458759:CUF458782 DEB458759:DEB458782 DNX458759:DNX458782 DXT458759:DXT458782 EHP458759:EHP458782 ERL458759:ERL458782 FBH458759:FBH458782 FLD458759:FLD458782 FUZ458759:FUZ458782 GEV458759:GEV458782 GOR458759:GOR458782 GYN458759:GYN458782 HIJ458759:HIJ458782 HSF458759:HSF458782 ICB458759:ICB458782 ILX458759:ILX458782 IVT458759:IVT458782 JFP458759:JFP458782 JPL458759:JPL458782 JZH458759:JZH458782 KJD458759:KJD458782 KSZ458759:KSZ458782 LCV458759:LCV458782 LMR458759:LMR458782 LWN458759:LWN458782 MGJ458759:MGJ458782 MQF458759:MQF458782 NAB458759:NAB458782 NJX458759:NJX458782 NTT458759:NTT458782 ODP458759:ODP458782 ONL458759:ONL458782 OXH458759:OXH458782 PHD458759:PHD458782 PQZ458759:PQZ458782 QAV458759:QAV458782 QKR458759:QKR458782 QUN458759:QUN458782 REJ458759:REJ458782 ROF458759:ROF458782 RYB458759:RYB458782 SHX458759:SHX458782 SRT458759:SRT458782 TBP458759:TBP458782 TLL458759:TLL458782 TVH458759:TVH458782 UFD458759:UFD458782 UOZ458759:UOZ458782 UYV458759:UYV458782 VIR458759:VIR458782 VSN458759:VSN458782 WCJ458759:WCJ458782 WMF458759:WMF458782 WWB458759:WWB458782 T524295:T524318 JP524295:JP524318 TL524295:TL524318 ADH524295:ADH524318 AND524295:AND524318 AWZ524295:AWZ524318 BGV524295:BGV524318 BQR524295:BQR524318 CAN524295:CAN524318 CKJ524295:CKJ524318 CUF524295:CUF524318 DEB524295:DEB524318 DNX524295:DNX524318 DXT524295:DXT524318 EHP524295:EHP524318 ERL524295:ERL524318 FBH524295:FBH524318 FLD524295:FLD524318 FUZ524295:FUZ524318 GEV524295:GEV524318 GOR524295:GOR524318 GYN524295:GYN524318 HIJ524295:HIJ524318 HSF524295:HSF524318 ICB524295:ICB524318 ILX524295:ILX524318 IVT524295:IVT524318 JFP524295:JFP524318 JPL524295:JPL524318 JZH524295:JZH524318 KJD524295:KJD524318 KSZ524295:KSZ524318 LCV524295:LCV524318 LMR524295:LMR524318 LWN524295:LWN524318 MGJ524295:MGJ524318 MQF524295:MQF524318 NAB524295:NAB524318 NJX524295:NJX524318 NTT524295:NTT524318 ODP524295:ODP524318 ONL524295:ONL524318 OXH524295:OXH524318 PHD524295:PHD524318 PQZ524295:PQZ524318 QAV524295:QAV524318 QKR524295:QKR524318 QUN524295:QUN524318 REJ524295:REJ524318 ROF524295:ROF524318 RYB524295:RYB524318 SHX524295:SHX524318 SRT524295:SRT524318 TBP524295:TBP524318 TLL524295:TLL524318 TVH524295:TVH524318 UFD524295:UFD524318 UOZ524295:UOZ524318 UYV524295:UYV524318 VIR524295:VIR524318 VSN524295:VSN524318 WCJ524295:WCJ524318 WMF524295:WMF524318 WWB524295:WWB524318 T589831:T589854 JP589831:JP589854 TL589831:TL589854 ADH589831:ADH589854 AND589831:AND589854 AWZ589831:AWZ589854 BGV589831:BGV589854 BQR589831:BQR589854 CAN589831:CAN589854 CKJ589831:CKJ589854 CUF589831:CUF589854 DEB589831:DEB589854 DNX589831:DNX589854 DXT589831:DXT589854 EHP589831:EHP589854 ERL589831:ERL589854 FBH589831:FBH589854 FLD589831:FLD589854 FUZ589831:FUZ589854 GEV589831:GEV589854 GOR589831:GOR589854 GYN589831:GYN589854 HIJ589831:HIJ589854 HSF589831:HSF589854 ICB589831:ICB589854 ILX589831:ILX589854 IVT589831:IVT589854 JFP589831:JFP589854 JPL589831:JPL589854 JZH589831:JZH589854 KJD589831:KJD589854 KSZ589831:KSZ589854 LCV589831:LCV589854 LMR589831:LMR589854 LWN589831:LWN589854 MGJ589831:MGJ589854 MQF589831:MQF589854 NAB589831:NAB589854 NJX589831:NJX589854 NTT589831:NTT589854 ODP589831:ODP589854 ONL589831:ONL589854 OXH589831:OXH589854 PHD589831:PHD589854 PQZ589831:PQZ589854 QAV589831:QAV589854 QKR589831:QKR589854 QUN589831:QUN589854 REJ589831:REJ589854 ROF589831:ROF589854 RYB589831:RYB589854 SHX589831:SHX589854 SRT589831:SRT589854 TBP589831:TBP589854 TLL589831:TLL589854 TVH589831:TVH589854 UFD589831:UFD589854 UOZ589831:UOZ589854 UYV589831:UYV589854 VIR589831:VIR589854 VSN589831:VSN589854 WCJ589831:WCJ589854 WMF589831:WMF589854 WWB589831:WWB589854 T655367:T655390 JP655367:JP655390 TL655367:TL655390 ADH655367:ADH655390 AND655367:AND655390 AWZ655367:AWZ655390 BGV655367:BGV655390 BQR655367:BQR655390 CAN655367:CAN655390 CKJ655367:CKJ655390 CUF655367:CUF655390 DEB655367:DEB655390 DNX655367:DNX655390 DXT655367:DXT655390 EHP655367:EHP655390 ERL655367:ERL655390 FBH655367:FBH655390 FLD655367:FLD655390 FUZ655367:FUZ655390 GEV655367:GEV655390 GOR655367:GOR655390 GYN655367:GYN655390 HIJ655367:HIJ655390 HSF655367:HSF655390 ICB655367:ICB655390 ILX655367:ILX655390 IVT655367:IVT655390 JFP655367:JFP655390 JPL655367:JPL655390 JZH655367:JZH655390 KJD655367:KJD655390 KSZ655367:KSZ655390 LCV655367:LCV655390 LMR655367:LMR655390 LWN655367:LWN655390 MGJ655367:MGJ655390 MQF655367:MQF655390 NAB655367:NAB655390 NJX655367:NJX655390 NTT655367:NTT655390 ODP655367:ODP655390 ONL655367:ONL655390 OXH655367:OXH655390 PHD655367:PHD655390 PQZ655367:PQZ655390 QAV655367:QAV655390 QKR655367:QKR655390 QUN655367:QUN655390 REJ655367:REJ655390 ROF655367:ROF655390 RYB655367:RYB655390 SHX655367:SHX655390 SRT655367:SRT655390 TBP655367:TBP655390 TLL655367:TLL655390 TVH655367:TVH655390 UFD655367:UFD655390 UOZ655367:UOZ655390 UYV655367:UYV655390 VIR655367:VIR655390 VSN655367:VSN655390 WCJ655367:WCJ655390 WMF655367:WMF655390 WWB655367:WWB655390 T720903:T720926 JP720903:JP720926 TL720903:TL720926 ADH720903:ADH720926 AND720903:AND720926 AWZ720903:AWZ720926 BGV720903:BGV720926 BQR720903:BQR720926 CAN720903:CAN720926 CKJ720903:CKJ720926 CUF720903:CUF720926 DEB720903:DEB720926 DNX720903:DNX720926 DXT720903:DXT720926 EHP720903:EHP720926 ERL720903:ERL720926 FBH720903:FBH720926 FLD720903:FLD720926 FUZ720903:FUZ720926 GEV720903:GEV720926 GOR720903:GOR720926 GYN720903:GYN720926 HIJ720903:HIJ720926 HSF720903:HSF720926 ICB720903:ICB720926 ILX720903:ILX720926 IVT720903:IVT720926 JFP720903:JFP720926 JPL720903:JPL720926 JZH720903:JZH720926 KJD720903:KJD720926 KSZ720903:KSZ720926 LCV720903:LCV720926 LMR720903:LMR720926 LWN720903:LWN720926 MGJ720903:MGJ720926 MQF720903:MQF720926 NAB720903:NAB720926 NJX720903:NJX720926 NTT720903:NTT720926 ODP720903:ODP720926 ONL720903:ONL720926 OXH720903:OXH720926 PHD720903:PHD720926 PQZ720903:PQZ720926 QAV720903:QAV720926 QKR720903:QKR720926 QUN720903:QUN720926 REJ720903:REJ720926 ROF720903:ROF720926 RYB720903:RYB720926 SHX720903:SHX720926 SRT720903:SRT720926 TBP720903:TBP720926 TLL720903:TLL720926 TVH720903:TVH720926 UFD720903:UFD720926 UOZ720903:UOZ720926 UYV720903:UYV720926 VIR720903:VIR720926 VSN720903:VSN720926 WCJ720903:WCJ720926 WMF720903:WMF720926 WWB720903:WWB720926 T786439:T786462 JP786439:JP786462 TL786439:TL786462 ADH786439:ADH786462 AND786439:AND786462 AWZ786439:AWZ786462 BGV786439:BGV786462 BQR786439:BQR786462 CAN786439:CAN786462 CKJ786439:CKJ786462 CUF786439:CUF786462 DEB786439:DEB786462 DNX786439:DNX786462 DXT786439:DXT786462 EHP786439:EHP786462 ERL786439:ERL786462 FBH786439:FBH786462 FLD786439:FLD786462 FUZ786439:FUZ786462 GEV786439:GEV786462 GOR786439:GOR786462 GYN786439:GYN786462 HIJ786439:HIJ786462 HSF786439:HSF786462 ICB786439:ICB786462 ILX786439:ILX786462 IVT786439:IVT786462 JFP786439:JFP786462 JPL786439:JPL786462 JZH786439:JZH786462 KJD786439:KJD786462 KSZ786439:KSZ786462 LCV786439:LCV786462 LMR786439:LMR786462 LWN786439:LWN786462 MGJ786439:MGJ786462 MQF786439:MQF786462 NAB786439:NAB786462 NJX786439:NJX786462 NTT786439:NTT786462 ODP786439:ODP786462 ONL786439:ONL786462 OXH786439:OXH786462 PHD786439:PHD786462 PQZ786439:PQZ786462 QAV786439:QAV786462 QKR786439:QKR786462 QUN786439:QUN786462 REJ786439:REJ786462 ROF786439:ROF786462 RYB786439:RYB786462 SHX786439:SHX786462 SRT786439:SRT786462 TBP786439:TBP786462 TLL786439:TLL786462 TVH786439:TVH786462 UFD786439:UFD786462 UOZ786439:UOZ786462 UYV786439:UYV786462 VIR786439:VIR786462 VSN786439:VSN786462 WCJ786439:WCJ786462 WMF786439:WMF786462 WWB786439:WWB786462 T851975:T851998 JP851975:JP851998 TL851975:TL851998 ADH851975:ADH851998 AND851975:AND851998 AWZ851975:AWZ851998 BGV851975:BGV851998 BQR851975:BQR851998 CAN851975:CAN851998 CKJ851975:CKJ851998 CUF851975:CUF851998 DEB851975:DEB851998 DNX851975:DNX851998 DXT851975:DXT851998 EHP851975:EHP851998 ERL851975:ERL851998 FBH851975:FBH851998 FLD851975:FLD851998 FUZ851975:FUZ851998 GEV851975:GEV851998 GOR851975:GOR851998 GYN851975:GYN851998 HIJ851975:HIJ851998 HSF851975:HSF851998 ICB851975:ICB851998 ILX851975:ILX851998 IVT851975:IVT851998 JFP851975:JFP851998 JPL851975:JPL851998 JZH851975:JZH851998 KJD851975:KJD851998 KSZ851975:KSZ851998 LCV851975:LCV851998 LMR851975:LMR851998 LWN851975:LWN851998 MGJ851975:MGJ851998 MQF851975:MQF851998 NAB851975:NAB851998 NJX851975:NJX851998 NTT851975:NTT851998 ODP851975:ODP851998 ONL851975:ONL851998 OXH851975:OXH851998 PHD851975:PHD851998 PQZ851975:PQZ851998 QAV851975:QAV851998 QKR851975:QKR851998 QUN851975:QUN851998 REJ851975:REJ851998 ROF851975:ROF851998 RYB851975:RYB851998 SHX851975:SHX851998 SRT851975:SRT851998 TBP851975:TBP851998 TLL851975:TLL851998 TVH851975:TVH851998 UFD851975:UFD851998 UOZ851975:UOZ851998 UYV851975:UYV851998 VIR851975:VIR851998 VSN851975:VSN851998 WCJ851975:WCJ851998 WMF851975:WMF851998 WWB851975:WWB851998 T917511:T917534 JP917511:JP917534 TL917511:TL917534 ADH917511:ADH917534 AND917511:AND917534 AWZ917511:AWZ917534 BGV917511:BGV917534 BQR917511:BQR917534 CAN917511:CAN917534 CKJ917511:CKJ917534 CUF917511:CUF917534 DEB917511:DEB917534 DNX917511:DNX917534 DXT917511:DXT917534 EHP917511:EHP917534 ERL917511:ERL917534 FBH917511:FBH917534 FLD917511:FLD917534 FUZ917511:FUZ917534 GEV917511:GEV917534 GOR917511:GOR917534 GYN917511:GYN917534 HIJ917511:HIJ917534 HSF917511:HSF917534 ICB917511:ICB917534 ILX917511:ILX917534 IVT917511:IVT917534 JFP917511:JFP917534 JPL917511:JPL917534 JZH917511:JZH917534 KJD917511:KJD917534 KSZ917511:KSZ917534 LCV917511:LCV917534 LMR917511:LMR917534 LWN917511:LWN917534 MGJ917511:MGJ917534 MQF917511:MQF917534 NAB917511:NAB917534 NJX917511:NJX917534 NTT917511:NTT917534 ODP917511:ODP917534 ONL917511:ONL917534 OXH917511:OXH917534 PHD917511:PHD917534 PQZ917511:PQZ917534 QAV917511:QAV917534 QKR917511:QKR917534 QUN917511:QUN917534 REJ917511:REJ917534 ROF917511:ROF917534 RYB917511:RYB917534 SHX917511:SHX917534 SRT917511:SRT917534 TBP917511:TBP917534 TLL917511:TLL917534 TVH917511:TVH917534 UFD917511:UFD917534 UOZ917511:UOZ917534 UYV917511:UYV917534 VIR917511:VIR917534 VSN917511:VSN917534 WCJ917511:WCJ917534 WMF917511:WMF917534 WWB917511:WWB917534 T983047:T983070 JP983047:JP983070 TL983047:TL983070 ADH983047:ADH983070 AND983047:AND983070 AWZ983047:AWZ983070 BGV983047:BGV983070 BQR983047:BQR983070 CAN983047:CAN983070 CKJ983047:CKJ983070 CUF983047:CUF983070 DEB983047:DEB983070 DNX983047:DNX983070 DXT983047:DXT983070 EHP983047:EHP983070 ERL983047:ERL983070 FBH983047:FBH983070 FLD983047:FLD983070 FUZ983047:FUZ983070 GEV983047:GEV983070 GOR983047:GOR983070 GYN983047:GYN983070 HIJ983047:HIJ983070 HSF983047:HSF983070 ICB983047:ICB983070 ILX983047:ILX983070 IVT983047:IVT983070 JFP983047:JFP983070 JPL983047:JPL983070 JZH983047:JZH983070 KJD983047:KJD983070 KSZ983047:KSZ983070 LCV983047:LCV983070 LMR983047:LMR983070 LWN983047:LWN983070 MGJ983047:MGJ983070 MQF983047:MQF983070 NAB983047:NAB983070 NJX983047:NJX983070 NTT983047:NTT983070 ODP983047:ODP983070 ONL983047:ONL983070 OXH983047:OXH983070 PHD983047:PHD983070 PQZ983047:PQZ983070 QAV983047:QAV983070 QKR983047:QKR983070 QUN983047:QUN983070 REJ983047:REJ983070 ROF983047:ROF983070 RYB983047:RYB983070 SHX983047:SHX983070 SRT983047:SRT983070 TBP983047:TBP983070 TLL983047:TLL983070 TVH983047:TVH983070 UFD983047:UFD983070 UOZ983047:UOZ983070 UYV983047:UYV983070 VIR983047:VIR983070 VSN983047:VSN983070 WCJ983047:WCJ983070 WMF983047:WMF983070 WWB983047:WWB983070 K7:K30 JG7:JG30 TC7:TC30 ACY7:ACY30 AMU7:AMU30 AWQ7:AWQ30 BGM7:BGM30 BQI7:BQI30 CAE7:CAE30 CKA7:CKA30 CTW7:CTW30 DDS7:DDS30 DNO7:DNO30 DXK7:DXK30 EHG7:EHG30 ERC7:ERC30 FAY7:FAY30 FKU7:FKU30 FUQ7:FUQ30 GEM7:GEM30 GOI7:GOI30 GYE7:GYE30 HIA7:HIA30 HRW7:HRW30 IBS7:IBS30 ILO7:ILO30 IVK7:IVK30 JFG7:JFG30 JPC7:JPC30 JYY7:JYY30 KIU7:KIU30 KSQ7:KSQ30 LCM7:LCM30 LMI7:LMI30 LWE7:LWE30 MGA7:MGA30 MPW7:MPW30 MZS7:MZS30 NJO7:NJO30 NTK7:NTK30 ODG7:ODG30 ONC7:ONC30 OWY7:OWY30 PGU7:PGU30 PQQ7:PQQ30 QAM7:QAM30 QKI7:QKI30 QUE7:QUE30 REA7:REA30 RNW7:RNW30 RXS7:RXS30 SHO7:SHO30 SRK7:SRK30 TBG7:TBG30 TLC7:TLC30 TUY7:TUY30 UEU7:UEU30 UOQ7:UOQ30 UYM7:UYM30 VII7:VII30 VSE7:VSE30 WCA7:WCA30 WLW7:WLW30 WVS7:WVS30 K65543:K65566 JG65543:JG65566 TC65543:TC65566 ACY65543:ACY65566 AMU65543:AMU65566 AWQ65543:AWQ65566 BGM65543:BGM65566 BQI65543:BQI65566 CAE65543:CAE65566 CKA65543:CKA65566 CTW65543:CTW65566 DDS65543:DDS65566 DNO65543:DNO65566 DXK65543:DXK65566 EHG65543:EHG65566 ERC65543:ERC65566 FAY65543:FAY65566 FKU65543:FKU65566 FUQ65543:FUQ65566 GEM65543:GEM65566 GOI65543:GOI65566 GYE65543:GYE65566 HIA65543:HIA65566 HRW65543:HRW65566 IBS65543:IBS65566 ILO65543:ILO65566 IVK65543:IVK65566 JFG65543:JFG65566 JPC65543:JPC65566 JYY65543:JYY65566 KIU65543:KIU65566 KSQ65543:KSQ65566 LCM65543:LCM65566 LMI65543:LMI65566 LWE65543:LWE65566 MGA65543:MGA65566 MPW65543:MPW65566 MZS65543:MZS65566 NJO65543:NJO65566 NTK65543:NTK65566 ODG65543:ODG65566 ONC65543:ONC65566 OWY65543:OWY65566 PGU65543:PGU65566 PQQ65543:PQQ65566 QAM65543:QAM65566 QKI65543:QKI65566 QUE65543:QUE65566 REA65543:REA65566 RNW65543:RNW65566 RXS65543:RXS65566 SHO65543:SHO65566 SRK65543:SRK65566 TBG65543:TBG65566 TLC65543:TLC65566 TUY65543:TUY65566 UEU65543:UEU65566 UOQ65543:UOQ65566 UYM65543:UYM65566 VII65543:VII65566 VSE65543:VSE65566 WCA65543:WCA65566 WLW65543:WLW65566 WVS65543:WVS65566 K131079:K131102 JG131079:JG131102 TC131079:TC131102 ACY131079:ACY131102 AMU131079:AMU131102 AWQ131079:AWQ131102 BGM131079:BGM131102 BQI131079:BQI131102 CAE131079:CAE131102 CKA131079:CKA131102 CTW131079:CTW131102 DDS131079:DDS131102 DNO131079:DNO131102 DXK131079:DXK131102 EHG131079:EHG131102 ERC131079:ERC131102 FAY131079:FAY131102 FKU131079:FKU131102 FUQ131079:FUQ131102 GEM131079:GEM131102 GOI131079:GOI131102 GYE131079:GYE131102 HIA131079:HIA131102 HRW131079:HRW131102 IBS131079:IBS131102 ILO131079:ILO131102 IVK131079:IVK131102 JFG131079:JFG131102 JPC131079:JPC131102 JYY131079:JYY131102 KIU131079:KIU131102 KSQ131079:KSQ131102 LCM131079:LCM131102 LMI131079:LMI131102 LWE131079:LWE131102 MGA131079:MGA131102 MPW131079:MPW131102 MZS131079:MZS131102 NJO131079:NJO131102 NTK131079:NTK131102 ODG131079:ODG131102 ONC131079:ONC131102 OWY131079:OWY131102 PGU131079:PGU131102 PQQ131079:PQQ131102 QAM131079:QAM131102 QKI131079:QKI131102 QUE131079:QUE131102 REA131079:REA131102 RNW131079:RNW131102 RXS131079:RXS131102 SHO131079:SHO131102 SRK131079:SRK131102 TBG131079:TBG131102 TLC131079:TLC131102 TUY131079:TUY131102 UEU131079:UEU131102 UOQ131079:UOQ131102 UYM131079:UYM131102 VII131079:VII131102 VSE131079:VSE131102 WCA131079:WCA131102 WLW131079:WLW131102 WVS131079:WVS131102 K196615:K196638 JG196615:JG196638 TC196615:TC196638 ACY196615:ACY196638 AMU196615:AMU196638 AWQ196615:AWQ196638 BGM196615:BGM196638 BQI196615:BQI196638 CAE196615:CAE196638 CKA196615:CKA196638 CTW196615:CTW196638 DDS196615:DDS196638 DNO196615:DNO196638 DXK196615:DXK196638 EHG196615:EHG196638 ERC196615:ERC196638 FAY196615:FAY196638 FKU196615:FKU196638 FUQ196615:FUQ196638 GEM196615:GEM196638 GOI196615:GOI196638 GYE196615:GYE196638 HIA196615:HIA196638 HRW196615:HRW196638 IBS196615:IBS196638 ILO196615:ILO196638 IVK196615:IVK196638 JFG196615:JFG196638 JPC196615:JPC196638 JYY196615:JYY196638 KIU196615:KIU196638 KSQ196615:KSQ196638 LCM196615:LCM196638 LMI196615:LMI196638 LWE196615:LWE196638 MGA196615:MGA196638 MPW196615:MPW196638 MZS196615:MZS196638 NJO196615:NJO196638 NTK196615:NTK196638 ODG196615:ODG196638 ONC196615:ONC196638 OWY196615:OWY196638 PGU196615:PGU196638 PQQ196615:PQQ196638 QAM196615:QAM196638 QKI196615:QKI196638 QUE196615:QUE196638 REA196615:REA196638 RNW196615:RNW196638 RXS196615:RXS196638 SHO196615:SHO196638 SRK196615:SRK196638 TBG196615:TBG196638 TLC196615:TLC196638 TUY196615:TUY196638 UEU196615:UEU196638 UOQ196615:UOQ196638 UYM196615:UYM196638 VII196615:VII196638 VSE196615:VSE196638 WCA196615:WCA196638 WLW196615:WLW196638 WVS196615:WVS196638 K262151:K262174 JG262151:JG262174 TC262151:TC262174 ACY262151:ACY262174 AMU262151:AMU262174 AWQ262151:AWQ262174 BGM262151:BGM262174 BQI262151:BQI262174 CAE262151:CAE262174 CKA262151:CKA262174 CTW262151:CTW262174 DDS262151:DDS262174 DNO262151:DNO262174 DXK262151:DXK262174 EHG262151:EHG262174 ERC262151:ERC262174 FAY262151:FAY262174 FKU262151:FKU262174 FUQ262151:FUQ262174 GEM262151:GEM262174 GOI262151:GOI262174 GYE262151:GYE262174 HIA262151:HIA262174 HRW262151:HRW262174 IBS262151:IBS262174 ILO262151:ILO262174 IVK262151:IVK262174 JFG262151:JFG262174 JPC262151:JPC262174 JYY262151:JYY262174 KIU262151:KIU262174 KSQ262151:KSQ262174 LCM262151:LCM262174 LMI262151:LMI262174 LWE262151:LWE262174 MGA262151:MGA262174 MPW262151:MPW262174 MZS262151:MZS262174 NJO262151:NJO262174 NTK262151:NTK262174 ODG262151:ODG262174 ONC262151:ONC262174 OWY262151:OWY262174 PGU262151:PGU262174 PQQ262151:PQQ262174 QAM262151:QAM262174 QKI262151:QKI262174 QUE262151:QUE262174 REA262151:REA262174 RNW262151:RNW262174 RXS262151:RXS262174 SHO262151:SHO262174 SRK262151:SRK262174 TBG262151:TBG262174 TLC262151:TLC262174 TUY262151:TUY262174 UEU262151:UEU262174 UOQ262151:UOQ262174 UYM262151:UYM262174 VII262151:VII262174 VSE262151:VSE262174 WCA262151:WCA262174 WLW262151:WLW262174 WVS262151:WVS262174 K327687:K327710 JG327687:JG327710 TC327687:TC327710 ACY327687:ACY327710 AMU327687:AMU327710 AWQ327687:AWQ327710 BGM327687:BGM327710 BQI327687:BQI327710 CAE327687:CAE327710 CKA327687:CKA327710 CTW327687:CTW327710 DDS327687:DDS327710 DNO327687:DNO327710 DXK327687:DXK327710 EHG327687:EHG327710 ERC327687:ERC327710 FAY327687:FAY327710 FKU327687:FKU327710 FUQ327687:FUQ327710 GEM327687:GEM327710 GOI327687:GOI327710 GYE327687:GYE327710 HIA327687:HIA327710 HRW327687:HRW327710 IBS327687:IBS327710 ILO327687:ILO327710 IVK327687:IVK327710 JFG327687:JFG327710 JPC327687:JPC327710 JYY327687:JYY327710 KIU327687:KIU327710 KSQ327687:KSQ327710 LCM327687:LCM327710 LMI327687:LMI327710 LWE327687:LWE327710 MGA327687:MGA327710 MPW327687:MPW327710 MZS327687:MZS327710 NJO327687:NJO327710 NTK327687:NTK327710 ODG327687:ODG327710 ONC327687:ONC327710 OWY327687:OWY327710 PGU327687:PGU327710 PQQ327687:PQQ327710 QAM327687:QAM327710 QKI327687:QKI327710 QUE327687:QUE327710 REA327687:REA327710 RNW327687:RNW327710 RXS327687:RXS327710 SHO327687:SHO327710 SRK327687:SRK327710 TBG327687:TBG327710 TLC327687:TLC327710 TUY327687:TUY327710 UEU327687:UEU327710 UOQ327687:UOQ327710 UYM327687:UYM327710 VII327687:VII327710 VSE327687:VSE327710 WCA327687:WCA327710 WLW327687:WLW327710 WVS327687:WVS327710 K393223:K393246 JG393223:JG393246 TC393223:TC393246 ACY393223:ACY393246 AMU393223:AMU393246 AWQ393223:AWQ393246 BGM393223:BGM393246 BQI393223:BQI393246 CAE393223:CAE393246 CKA393223:CKA393246 CTW393223:CTW393246 DDS393223:DDS393246 DNO393223:DNO393246 DXK393223:DXK393246 EHG393223:EHG393246 ERC393223:ERC393246 FAY393223:FAY393246 FKU393223:FKU393246 FUQ393223:FUQ393246 GEM393223:GEM393246 GOI393223:GOI393246 GYE393223:GYE393246 HIA393223:HIA393246 HRW393223:HRW393246 IBS393223:IBS393246 ILO393223:ILO393246 IVK393223:IVK393246 JFG393223:JFG393246 JPC393223:JPC393246 JYY393223:JYY393246 KIU393223:KIU393246 KSQ393223:KSQ393246 LCM393223:LCM393246 LMI393223:LMI393246 LWE393223:LWE393246 MGA393223:MGA393246 MPW393223:MPW393246 MZS393223:MZS393246 NJO393223:NJO393246 NTK393223:NTK393246 ODG393223:ODG393246 ONC393223:ONC393246 OWY393223:OWY393246 PGU393223:PGU393246 PQQ393223:PQQ393246 QAM393223:QAM393246 QKI393223:QKI393246 QUE393223:QUE393246 REA393223:REA393246 RNW393223:RNW393246 RXS393223:RXS393246 SHO393223:SHO393246 SRK393223:SRK393246 TBG393223:TBG393246 TLC393223:TLC393246 TUY393223:TUY393246 UEU393223:UEU393246 UOQ393223:UOQ393246 UYM393223:UYM393246 VII393223:VII393246 VSE393223:VSE393246 WCA393223:WCA393246 WLW393223:WLW393246 WVS393223:WVS393246 K458759:K458782 JG458759:JG458782 TC458759:TC458782 ACY458759:ACY458782 AMU458759:AMU458782 AWQ458759:AWQ458782 BGM458759:BGM458782 BQI458759:BQI458782 CAE458759:CAE458782 CKA458759:CKA458782 CTW458759:CTW458782 DDS458759:DDS458782 DNO458759:DNO458782 DXK458759:DXK458782 EHG458759:EHG458782 ERC458759:ERC458782 FAY458759:FAY458782 FKU458759:FKU458782 FUQ458759:FUQ458782 GEM458759:GEM458782 GOI458759:GOI458782 GYE458759:GYE458782 HIA458759:HIA458782 HRW458759:HRW458782 IBS458759:IBS458782 ILO458759:ILO458782 IVK458759:IVK458782 JFG458759:JFG458782 JPC458759:JPC458782 JYY458759:JYY458782 KIU458759:KIU458782 KSQ458759:KSQ458782 LCM458759:LCM458782 LMI458759:LMI458782 LWE458759:LWE458782 MGA458759:MGA458782 MPW458759:MPW458782 MZS458759:MZS458782 NJO458759:NJO458782 NTK458759:NTK458782 ODG458759:ODG458782 ONC458759:ONC458782 OWY458759:OWY458782 PGU458759:PGU458782 PQQ458759:PQQ458782 QAM458759:QAM458782 QKI458759:QKI458782 QUE458759:QUE458782 REA458759:REA458782 RNW458759:RNW458782 RXS458759:RXS458782 SHO458759:SHO458782 SRK458759:SRK458782 TBG458759:TBG458782 TLC458759:TLC458782 TUY458759:TUY458782 UEU458759:UEU458782 UOQ458759:UOQ458782 UYM458759:UYM458782 VII458759:VII458782 VSE458759:VSE458782 WCA458759:WCA458782 WLW458759:WLW458782 WVS458759:WVS458782 K524295:K524318 JG524295:JG524318 TC524295:TC524318 ACY524295:ACY524318 AMU524295:AMU524318 AWQ524295:AWQ524318 BGM524295:BGM524318 BQI524295:BQI524318 CAE524295:CAE524318 CKA524295:CKA524318 CTW524295:CTW524318 DDS524295:DDS524318 DNO524295:DNO524318 DXK524295:DXK524318 EHG524295:EHG524318 ERC524295:ERC524318 FAY524295:FAY524318 FKU524295:FKU524318 FUQ524295:FUQ524318 GEM524295:GEM524318 GOI524295:GOI524318 GYE524295:GYE524318 HIA524295:HIA524318 HRW524295:HRW524318 IBS524295:IBS524318 ILO524295:ILO524318 IVK524295:IVK524318 JFG524295:JFG524318 JPC524295:JPC524318 JYY524295:JYY524318 KIU524295:KIU524318 KSQ524295:KSQ524318 LCM524295:LCM524318 LMI524295:LMI524318 LWE524295:LWE524318 MGA524295:MGA524318 MPW524295:MPW524318 MZS524295:MZS524318 NJO524295:NJO524318 NTK524295:NTK524318 ODG524295:ODG524318 ONC524295:ONC524318 OWY524295:OWY524318 PGU524295:PGU524318 PQQ524295:PQQ524318 QAM524295:QAM524318 QKI524295:QKI524318 QUE524295:QUE524318 REA524295:REA524318 RNW524295:RNW524318 RXS524295:RXS524318 SHO524295:SHO524318 SRK524295:SRK524318 TBG524295:TBG524318 TLC524295:TLC524318 TUY524295:TUY524318 UEU524295:UEU524318 UOQ524295:UOQ524318 UYM524295:UYM524318 VII524295:VII524318 VSE524295:VSE524318 WCA524295:WCA524318 WLW524295:WLW524318 WVS524295:WVS524318 K589831:K589854 JG589831:JG589854 TC589831:TC589854 ACY589831:ACY589854 AMU589831:AMU589854 AWQ589831:AWQ589854 BGM589831:BGM589854 BQI589831:BQI589854 CAE589831:CAE589854 CKA589831:CKA589854 CTW589831:CTW589854 DDS589831:DDS589854 DNO589831:DNO589854 DXK589831:DXK589854 EHG589831:EHG589854 ERC589831:ERC589854 FAY589831:FAY589854 FKU589831:FKU589854 FUQ589831:FUQ589854 GEM589831:GEM589854 GOI589831:GOI589854 GYE589831:GYE589854 HIA589831:HIA589854 HRW589831:HRW589854 IBS589831:IBS589854 ILO589831:ILO589854 IVK589831:IVK589854 JFG589831:JFG589854 JPC589831:JPC589854 JYY589831:JYY589854 KIU589831:KIU589854 KSQ589831:KSQ589854 LCM589831:LCM589854 LMI589831:LMI589854 LWE589831:LWE589854 MGA589831:MGA589854 MPW589831:MPW589854 MZS589831:MZS589854 NJO589831:NJO589854 NTK589831:NTK589854 ODG589831:ODG589854 ONC589831:ONC589854 OWY589831:OWY589854 PGU589831:PGU589854 PQQ589831:PQQ589854 QAM589831:QAM589854 QKI589831:QKI589854 QUE589831:QUE589854 REA589831:REA589854 RNW589831:RNW589854 RXS589831:RXS589854 SHO589831:SHO589854 SRK589831:SRK589854 TBG589831:TBG589854 TLC589831:TLC589854 TUY589831:TUY589854 UEU589831:UEU589854 UOQ589831:UOQ589854 UYM589831:UYM589854 VII589831:VII589854 VSE589831:VSE589854 WCA589831:WCA589854 WLW589831:WLW589854 WVS589831:WVS589854 K655367:K655390 JG655367:JG655390 TC655367:TC655390 ACY655367:ACY655390 AMU655367:AMU655390 AWQ655367:AWQ655390 BGM655367:BGM655390 BQI655367:BQI655390 CAE655367:CAE655390 CKA655367:CKA655390 CTW655367:CTW655390 DDS655367:DDS655390 DNO655367:DNO655390 DXK655367:DXK655390 EHG655367:EHG655390 ERC655367:ERC655390 FAY655367:FAY655390 FKU655367:FKU655390 FUQ655367:FUQ655390 GEM655367:GEM655390 GOI655367:GOI655390 GYE655367:GYE655390 HIA655367:HIA655390 HRW655367:HRW655390 IBS655367:IBS655390 ILO655367:ILO655390 IVK655367:IVK655390 JFG655367:JFG655390 JPC655367:JPC655390 JYY655367:JYY655390 KIU655367:KIU655390 KSQ655367:KSQ655390 LCM655367:LCM655390 LMI655367:LMI655390 LWE655367:LWE655390 MGA655367:MGA655390 MPW655367:MPW655390 MZS655367:MZS655390 NJO655367:NJO655390 NTK655367:NTK655390 ODG655367:ODG655390 ONC655367:ONC655390 OWY655367:OWY655390 PGU655367:PGU655390 PQQ655367:PQQ655390 QAM655367:QAM655390 QKI655367:QKI655390 QUE655367:QUE655390 REA655367:REA655390 RNW655367:RNW655390 RXS655367:RXS655390 SHO655367:SHO655390 SRK655367:SRK655390 TBG655367:TBG655390 TLC655367:TLC655390 TUY655367:TUY655390 UEU655367:UEU655390 UOQ655367:UOQ655390 UYM655367:UYM655390 VII655367:VII655390 VSE655367:VSE655390 WCA655367:WCA655390 WLW655367:WLW655390 WVS655367:WVS655390 K720903:K720926 JG720903:JG720926 TC720903:TC720926 ACY720903:ACY720926 AMU720903:AMU720926 AWQ720903:AWQ720926 BGM720903:BGM720926 BQI720903:BQI720926 CAE720903:CAE720926 CKA720903:CKA720926 CTW720903:CTW720926 DDS720903:DDS720926 DNO720903:DNO720926 DXK720903:DXK720926 EHG720903:EHG720926 ERC720903:ERC720926 FAY720903:FAY720926 FKU720903:FKU720926 FUQ720903:FUQ720926 GEM720903:GEM720926 GOI720903:GOI720926 GYE720903:GYE720926 HIA720903:HIA720926 HRW720903:HRW720926 IBS720903:IBS720926 ILO720903:ILO720926 IVK720903:IVK720926 JFG720903:JFG720926 JPC720903:JPC720926 JYY720903:JYY720926 KIU720903:KIU720926 KSQ720903:KSQ720926 LCM720903:LCM720926 LMI720903:LMI720926 LWE720903:LWE720926 MGA720903:MGA720926 MPW720903:MPW720926 MZS720903:MZS720926 NJO720903:NJO720926 NTK720903:NTK720926 ODG720903:ODG720926 ONC720903:ONC720926 OWY720903:OWY720926 PGU720903:PGU720926 PQQ720903:PQQ720926 QAM720903:QAM720926 QKI720903:QKI720926 QUE720903:QUE720926 REA720903:REA720926 RNW720903:RNW720926 RXS720903:RXS720926 SHO720903:SHO720926 SRK720903:SRK720926 TBG720903:TBG720926 TLC720903:TLC720926 TUY720903:TUY720926 UEU720903:UEU720926 UOQ720903:UOQ720926 UYM720903:UYM720926 VII720903:VII720926 VSE720903:VSE720926 WCA720903:WCA720926 WLW720903:WLW720926 WVS720903:WVS720926 K786439:K786462 JG786439:JG786462 TC786439:TC786462 ACY786439:ACY786462 AMU786439:AMU786462 AWQ786439:AWQ786462 BGM786439:BGM786462 BQI786439:BQI786462 CAE786439:CAE786462 CKA786439:CKA786462 CTW786439:CTW786462 DDS786439:DDS786462 DNO786439:DNO786462 DXK786439:DXK786462 EHG786439:EHG786462 ERC786439:ERC786462 FAY786439:FAY786462 FKU786439:FKU786462 FUQ786439:FUQ786462 GEM786439:GEM786462 GOI786439:GOI786462 GYE786439:GYE786462 HIA786439:HIA786462 HRW786439:HRW786462 IBS786439:IBS786462 ILO786439:ILO786462 IVK786439:IVK786462 JFG786439:JFG786462 JPC786439:JPC786462 JYY786439:JYY786462 KIU786439:KIU786462 KSQ786439:KSQ786462 LCM786439:LCM786462 LMI786439:LMI786462 LWE786439:LWE786462 MGA786439:MGA786462 MPW786439:MPW786462 MZS786439:MZS786462 NJO786439:NJO786462 NTK786439:NTK786462 ODG786439:ODG786462 ONC786439:ONC786462 OWY786439:OWY786462 PGU786439:PGU786462 PQQ786439:PQQ786462 QAM786439:QAM786462 QKI786439:QKI786462 QUE786439:QUE786462 REA786439:REA786462 RNW786439:RNW786462 RXS786439:RXS786462 SHO786439:SHO786462 SRK786439:SRK786462 TBG786439:TBG786462 TLC786439:TLC786462 TUY786439:TUY786462 UEU786439:UEU786462 UOQ786439:UOQ786462 UYM786439:UYM786462 VII786439:VII786462 VSE786439:VSE786462 WCA786439:WCA786462 WLW786439:WLW786462 WVS786439:WVS786462 K851975:K851998 JG851975:JG851998 TC851975:TC851998 ACY851975:ACY851998 AMU851975:AMU851998 AWQ851975:AWQ851998 BGM851975:BGM851998 BQI851975:BQI851998 CAE851975:CAE851998 CKA851975:CKA851998 CTW851975:CTW851998 DDS851975:DDS851998 DNO851975:DNO851998 DXK851975:DXK851998 EHG851975:EHG851998 ERC851975:ERC851998 FAY851975:FAY851998 FKU851975:FKU851998 FUQ851975:FUQ851998 GEM851975:GEM851998 GOI851975:GOI851998 GYE851975:GYE851998 HIA851975:HIA851998 HRW851975:HRW851998 IBS851975:IBS851998 ILO851975:ILO851998 IVK851975:IVK851998 JFG851975:JFG851998 JPC851975:JPC851998 JYY851975:JYY851998 KIU851975:KIU851998 KSQ851975:KSQ851998 LCM851975:LCM851998 LMI851975:LMI851998 LWE851975:LWE851998 MGA851975:MGA851998 MPW851975:MPW851998 MZS851975:MZS851998 NJO851975:NJO851998 NTK851975:NTK851998 ODG851975:ODG851998 ONC851975:ONC851998 OWY851975:OWY851998 PGU851975:PGU851998 PQQ851975:PQQ851998 QAM851975:QAM851998 QKI851975:QKI851998 QUE851975:QUE851998 REA851975:REA851998 RNW851975:RNW851998 RXS851975:RXS851998 SHO851975:SHO851998 SRK851975:SRK851998 TBG851975:TBG851998 TLC851975:TLC851998 TUY851975:TUY851998 UEU851975:UEU851998 UOQ851975:UOQ851998 UYM851975:UYM851998 VII851975:VII851998 VSE851975:VSE851998 WCA851975:WCA851998 WLW851975:WLW851998 WVS851975:WVS851998 K917511:K917534 JG917511:JG917534 TC917511:TC917534 ACY917511:ACY917534 AMU917511:AMU917534 AWQ917511:AWQ917534 BGM917511:BGM917534 BQI917511:BQI917534 CAE917511:CAE917534 CKA917511:CKA917534 CTW917511:CTW917534 DDS917511:DDS917534 DNO917511:DNO917534 DXK917511:DXK917534 EHG917511:EHG917534 ERC917511:ERC917534 FAY917511:FAY917534 FKU917511:FKU917534 FUQ917511:FUQ917534 GEM917511:GEM917534 GOI917511:GOI917534 GYE917511:GYE917534 HIA917511:HIA917534 HRW917511:HRW917534 IBS917511:IBS917534 ILO917511:ILO917534 IVK917511:IVK917534 JFG917511:JFG917534 JPC917511:JPC917534 JYY917511:JYY917534 KIU917511:KIU917534 KSQ917511:KSQ917534 LCM917511:LCM917534 LMI917511:LMI917534 LWE917511:LWE917534 MGA917511:MGA917534 MPW917511:MPW917534 MZS917511:MZS917534 NJO917511:NJO917534 NTK917511:NTK917534 ODG917511:ODG917534 ONC917511:ONC917534 OWY917511:OWY917534 PGU917511:PGU917534 PQQ917511:PQQ917534 QAM917511:QAM917534 QKI917511:QKI917534 QUE917511:QUE917534 REA917511:REA917534 RNW917511:RNW917534 RXS917511:RXS917534 SHO917511:SHO917534 SRK917511:SRK917534 TBG917511:TBG917534 TLC917511:TLC917534 TUY917511:TUY917534 UEU917511:UEU917534 UOQ917511:UOQ917534 UYM917511:UYM917534 VII917511:VII917534 VSE917511:VSE917534 WCA917511:WCA917534 WLW917511:WLW917534 WVS917511:WVS917534 K983047:K983070 JG983047:JG983070 TC983047:TC983070 ACY983047:ACY983070 AMU983047:AMU983070 AWQ983047:AWQ983070 BGM983047:BGM983070 BQI983047:BQI983070 CAE983047:CAE983070 CKA983047:CKA983070 CTW983047:CTW983070 DDS983047:DDS983070 DNO983047:DNO983070 DXK983047:DXK983070 EHG983047:EHG983070 ERC983047:ERC983070 FAY983047:FAY983070 FKU983047:FKU983070 FUQ983047:FUQ983070 GEM983047:GEM983070 GOI983047:GOI983070 GYE983047:GYE983070 HIA983047:HIA983070 HRW983047:HRW983070 IBS983047:IBS983070 ILO983047:ILO983070 IVK983047:IVK983070 JFG983047:JFG983070 JPC983047:JPC983070 JYY983047:JYY983070 KIU983047:KIU983070 KSQ983047:KSQ983070 LCM983047:LCM983070 LMI983047:LMI983070 LWE983047:LWE983070 MGA983047:MGA983070 MPW983047:MPW983070 MZS983047:MZS983070 NJO983047:NJO983070 NTK983047:NTK983070 ODG983047:ODG983070 ONC983047:ONC983070 OWY983047:OWY983070 PGU983047:PGU983070 PQQ983047:PQQ983070 QAM983047:QAM983070 QKI983047:QKI983070 QUE983047:QUE983070 REA983047:REA983070 RNW983047:RNW983070 RXS983047:RXS983070 SHO983047:SHO983070 SRK983047:SRK983070 TBG983047:TBG983070 TLC983047:TLC983070 TUY983047:TUY983070 UEU983047:UEU983070 UOQ983047:UOQ983070 UYM983047:UYM983070 VII983047:VII983070 VSE983047:VSE983070 WCA983047:WCA983070 WLW983047:WLW983070 WVS983047:WVS983070"/>
  </dataValidations>
  <hyperlinks>
    <hyperlink ref="AB6" r:id="rId1"/>
  </hyperlinks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杉浦基弘</dc:creator>
  <cp:lastModifiedBy>杉浦基弘</cp:lastModifiedBy>
  <dcterms:created xsi:type="dcterms:W3CDTF">2025-06-20T22:43:25Z</dcterms:created>
  <dcterms:modified xsi:type="dcterms:W3CDTF">2025-06-20T22:44:10Z</dcterms:modified>
</cp:coreProperties>
</file>